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ks44\Desktop\"/>
    </mc:Choice>
  </mc:AlternateContent>
  <xr:revisionPtr revIDLastSave="0" documentId="13_ncr:1_{8248DA3B-E6C9-4BE2-BCE2-1CDC520E64EB}" xr6:coauthVersionLast="47" xr6:coauthVersionMax="47" xr10:uidLastSave="{00000000-0000-0000-0000-000000000000}"/>
  <bookViews>
    <workbookView xWindow="-120" yWindow="-120" windowWidth="20730" windowHeight="11160" xr2:uid="{D4B1C303-9911-46B1-B3EA-51CCC96E7E2D}"/>
  </bookViews>
  <sheets>
    <sheet name="書式 " sheetId="2" r:id="rId1"/>
    <sheet name="書式 (記入例)" sheetId="1" r:id="rId2"/>
  </sheets>
  <definedNames>
    <definedName name="_xlnm.Print_Area" localSheetId="0">'書式 '!$A$1:$AU$27</definedName>
    <definedName name="_xlnm.Print_Area" localSheetId="1">'書式 (記入例)'!$A$1:$AU$27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Q24" i="2"/>
  <c r="AO4" i="2"/>
  <c r="Q25" i="2"/>
  <c r="AA25" i="2" s="1"/>
  <c r="Q26" i="2"/>
  <c r="AA26" i="2" s="1"/>
  <c r="E8" i="2" l="1"/>
  <c r="E13" i="1" l="1"/>
  <c r="E14" i="1" s="1"/>
  <c r="Q26" i="1"/>
  <c r="AA26" i="1" s="1"/>
  <c r="Q25" i="1"/>
  <c r="AA25" i="1" s="1"/>
  <c r="Q24" i="1"/>
  <c r="AO4" i="1"/>
  <c r="E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Nks14</author>
    <author>mjsadmin</author>
  </authors>
  <commentList>
    <comment ref="E15" authorId="0" shapeId="0" xr:uid="{F4144DF6-DA2D-4D32-BBEB-E0BAD3AE2BFB}">
      <text>
        <r>
          <rPr>
            <sz val="9"/>
            <color indexed="81"/>
            <rFont val="MS P ゴシック"/>
            <family val="3"/>
            <charset val="128"/>
          </rPr>
          <t>工事名入力</t>
        </r>
      </text>
    </comment>
    <comment ref="M18" authorId="1" shapeId="0" xr:uid="{9A89AC9B-9724-4F6A-AADE-D6E9CC3496B3}">
      <text>
        <r>
          <rPr>
            <sz val="9"/>
            <color indexed="81"/>
            <rFont val="MS P ゴシック"/>
            <family val="3"/>
            <charset val="128"/>
          </rPr>
          <t xml:space="preserve">税率(選択）
プルダウンより該当する税率を選択してください。
</t>
        </r>
      </text>
    </comment>
  </commentList>
</comments>
</file>

<file path=xl/sharedStrings.xml><?xml version="1.0" encoding="utf-8"?>
<sst xmlns="http://schemas.openxmlformats.org/spreadsheetml/2006/main" count="185" uniqueCount="72">
  <si>
    <t>請　　求　　書</t>
    <rPh sb="0" eb="1">
      <t>ショウ</t>
    </rPh>
    <rPh sb="3" eb="4">
      <t>モトム</t>
    </rPh>
    <rPh sb="6" eb="7">
      <t>ショ</t>
    </rPh>
    <phoneticPr fontId="4"/>
  </si>
  <si>
    <t>現場記入事項（◎を除く）</t>
    <rPh sb="0" eb="2">
      <t>ゲンバ</t>
    </rPh>
    <rPh sb="2" eb="4">
      <t>キニュウ</t>
    </rPh>
    <rPh sb="4" eb="6">
      <t>ジコウ</t>
    </rPh>
    <rPh sb="9" eb="10">
      <t>ノゾ</t>
    </rPh>
    <phoneticPr fontId="4"/>
  </si>
  <si>
    <t>請求年月日</t>
    <rPh sb="0" eb="2">
      <t>セイキュウ</t>
    </rPh>
    <rPh sb="2" eb="5">
      <t>ネンガツビ</t>
    </rPh>
    <phoneticPr fontId="4"/>
  </si>
  <si>
    <t>◎</t>
    <phoneticPr fontId="4"/>
  </si>
  <si>
    <t>年　月　日</t>
    <rPh sb="0" eb="1">
      <t>ネン</t>
    </rPh>
    <rPh sb="2" eb="3">
      <t>ガツ</t>
    </rPh>
    <rPh sb="4" eb="5">
      <t>ニチ</t>
    </rPh>
    <phoneticPr fontId="4"/>
  </si>
  <si>
    <t>工事ｺｰﾄﾞ</t>
    <phoneticPr fontId="4"/>
  </si>
  <si>
    <t>-</t>
    <phoneticPr fontId="4"/>
  </si>
  <si>
    <r>
      <rPr>
        <b/>
        <sz val="16"/>
        <color theme="1"/>
        <rFont val="ＭＳ Ｐ明朝"/>
        <family val="1"/>
        <charset val="128"/>
      </rPr>
      <t>中城建設株式会社</t>
    </r>
    <r>
      <rPr>
        <b/>
        <sz val="14"/>
        <color theme="1"/>
        <rFont val="ＭＳ Ｐ明朝"/>
        <family val="1"/>
        <charset val="128"/>
      </rPr>
      <t>　御中</t>
    </r>
    <rPh sb="0" eb="2">
      <t>ナカシロ</t>
    </rPh>
    <rPh sb="2" eb="4">
      <t>ケンセツ</t>
    </rPh>
    <rPh sb="4" eb="6">
      <t>カブシキ</t>
    </rPh>
    <rPh sb="6" eb="8">
      <t>カイシャ</t>
    </rPh>
    <rPh sb="9" eb="11">
      <t>オンチュウ</t>
    </rPh>
    <phoneticPr fontId="4"/>
  </si>
  <si>
    <t>登録番号</t>
    <rPh sb="0" eb="2">
      <t>トウロク</t>
    </rPh>
    <rPh sb="2" eb="4">
      <t>バンゴウ</t>
    </rPh>
    <phoneticPr fontId="4"/>
  </si>
  <si>
    <t>工事名</t>
    <phoneticPr fontId="4"/>
  </si>
  <si>
    <t>〒</t>
    <phoneticPr fontId="4"/>
  </si>
  <si>
    <t>　　下記の通り請求いたします。</t>
    <rPh sb="2" eb="4">
      <t>カキ</t>
    </rPh>
    <rPh sb="5" eb="6">
      <t>トオ</t>
    </rPh>
    <rPh sb="7" eb="9">
      <t>セイキュウ</t>
    </rPh>
    <phoneticPr fontId="4"/>
  </si>
  <si>
    <t>住　所</t>
    <rPh sb="0" eb="1">
      <t>ジュウ</t>
    </rPh>
    <rPh sb="2" eb="3">
      <t>ショ</t>
    </rPh>
    <phoneticPr fontId="4"/>
  </si>
  <si>
    <t>工種明細</t>
    <rPh sb="0" eb="1">
      <t>コウ</t>
    </rPh>
    <rPh sb="1" eb="2">
      <t>シュ</t>
    </rPh>
    <rPh sb="2" eb="4">
      <t>メイサイ</t>
    </rPh>
    <phoneticPr fontId="4"/>
  </si>
  <si>
    <t>コード</t>
    <phoneticPr fontId="4"/>
  </si>
  <si>
    <t>会社名</t>
    <rPh sb="0" eb="3">
      <t>カイシャメイ</t>
    </rPh>
    <phoneticPr fontId="4"/>
  </si>
  <si>
    <t>㊞</t>
    <phoneticPr fontId="4"/>
  </si>
  <si>
    <t>契約番号</t>
    <rPh sb="0" eb="2">
      <t>ケイヤク</t>
    </rPh>
    <rPh sb="2" eb="4">
      <t>バンゴウ</t>
    </rPh>
    <phoneticPr fontId="4"/>
  </si>
  <si>
    <t>No.</t>
    <phoneticPr fontId="4"/>
  </si>
  <si>
    <t>今回請求額</t>
    <rPh sb="0" eb="2">
      <t>コンカイ</t>
    </rPh>
    <rPh sb="2" eb="5">
      <t>セイキュウガク</t>
    </rPh>
    <phoneticPr fontId="4"/>
  </si>
  <si>
    <t>代表者</t>
    <rPh sb="0" eb="3">
      <t>ダイヒョウシャ</t>
    </rPh>
    <phoneticPr fontId="4"/>
  </si>
  <si>
    <t>契約・予算　金額</t>
    <rPh sb="0" eb="2">
      <t>ケイヤク</t>
    </rPh>
    <rPh sb="3" eb="5">
      <t>ヨサン</t>
    </rPh>
    <rPh sb="6" eb="8">
      <t>キンガク</t>
    </rPh>
    <phoneticPr fontId="4"/>
  </si>
  <si>
    <t>TEＬ</t>
    <phoneticPr fontId="4"/>
  </si>
  <si>
    <t>FAX</t>
    <phoneticPr fontId="4"/>
  </si>
  <si>
    <t>既払金額</t>
    <rPh sb="0" eb="1">
      <t>キ</t>
    </rPh>
    <rPh sb="1" eb="2">
      <t>バラ</t>
    </rPh>
    <rPh sb="2" eb="4">
      <t>キンガク</t>
    </rPh>
    <phoneticPr fontId="4"/>
  </si>
  <si>
    <t>契約事項</t>
    <rPh sb="0" eb="2">
      <t>ケイヤク</t>
    </rPh>
    <rPh sb="2" eb="4">
      <t>ジコウ</t>
    </rPh>
    <phoneticPr fontId="4"/>
  </si>
  <si>
    <t>契約年月日</t>
    <rPh sb="0" eb="2">
      <t>ケイヤク</t>
    </rPh>
    <rPh sb="2" eb="5">
      <t>ネンガツビ</t>
    </rPh>
    <phoneticPr fontId="4"/>
  </si>
  <si>
    <t>銀行コード</t>
    <rPh sb="0" eb="2">
      <t>ギンコウ</t>
    </rPh>
    <phoneticPr fontId="4"/>
  </si>
  <si>
    <t>支店コード</t>
    <rPh sb="0" eb="2">
      <t>シテン</t>
    </rPh>
    <phoneticPr fontId="4"/>
  </si>
  <si>
    <t>今回支払金額(税込）</t>
    <rPh sb="0" eb="2">
      <t>コンカイ</t>
    </rPh>
    <rPh sb="2" eb="4">
      <t>シハライ</t>
    </rPh>
    <rPh sb="4" eb="6">
      <t>キンガク</t>
    </rPh>
    <rPh sb="7" eb="9">
      <t>ゼイコ</t>
    </rPh>
    <phoneticPr fontId="4"/>
  </si>
  <si>
    <t>振込銀行</t>
    <rPh sb="0" eb="2">
      <t>フリコミ</t>
    </rPh>
    <rPh sb="2" eb="4">
      <t>ギンコウ</t>
    </rPh>
    <phoneticPr fontId="4"/>
  </si>
  <si>
    <t>　</t>
  </si>
  <si>
    <t>支店</t>
    <rPh sb="0" eb="2">
      <t>シテン</t>
    </rPh>
    <phoneticPr fontId="4"/>
  </si>
  <si>
    <t>契約金額</t>
    <rPh sb="0" eb="2">
      <t>ケイヤク</t>
    </rPh>
    <rPh sb="2" eb="4">
      <t>キンガク</t>
    </rPh>
    <phoneticPr fontId="4"/>
  </si>
  <si>
    <t>口座種別</t>
    <rPh sb="0" eb="4">
      <t>コウザシュベツ</t>
    </rPh>
    <phoneticPr fontId="4"/>
  </si>
  <si>
    <t>口座番号</t>
    <rPh sb="0" eb="4">
      <t>コウザバンゴウ</t>
    </rPh>
    <phoneticPr fontId="4"/>
  </si>
  <si>
    <t>消費税額</t>
    <rPh sb="0" eb="3">
      <t>ショウヒゼイ</t>
    </rPh>
    <rPh sb="3" eb="4">
      <t>ガク</t>
    </rPh>
    <phoneticPr fontId="4"/>
  </si>
  <si>
    <t>口座名義                （カタカナ）</t>
    <rPh sb="0" eb="2">
      <t>コウザ</t>
    </rPh>
    <rPh sb="2" eb="4">
      <t>メイギ</t>
    </rPh>
    <phoneticPr fontId="4"/>
  </si>
  <si>
    <t>合計</t>
    <rPh sb="0" eb="2">
      <t>ゴウケイ</t>
    </rPh>
    <phoneticPr fontId="4"/>
  </si>
  <si>
    <t>工事名</t>
    <rPh sb="0" eb="3">
      <t>コウジメイ</t>
    </rPh>
    <phoneticPr fontId="4"/>
  </si>
  <si>
    <t>工　　事　　内　　容</t>
    <rPh sb="0" eb="1">
      <t>コウ</t>
    </rPh>
    <rPh sb="3" eb="4">
      <t>コト</t>
    </rPh>
    <rPh sb="6" eb="7">
      <t>ナイ</t>
    </rPh>
    <rPh sb="9" eb="10">
      <t>ヨウ</t>
    </rPh>
    <phoneticPr fontId="4"/>
  </si>
  <si>
    <t>税率（選択）</t>
    <rPh sb="0" eb="2">
      <t>ゼイリツ</t>
    </rPh>
    <rPh sb="3" eb="5">
      <t>センタク</t>
    </rPh>
    <phoneticPr fontId="4"/>
  </si>
  <si>
    <t>金額</t>
    <phoneticPr fontId="4"/>
  </si>
  <si>
    <t>社長</t>
    <phoneticPr fontId="4"/>
  </si>
  <si>
    <t>副社長</t>
    <phoneticPr fontId="4"/>
  </si>
  <si>
    <t>常務</t>
    <phoneticPr fontId="4"/>
  </si>
  <si>
    <t>税抜合計</t>
    <rPh sb="0" eb="2">
      <t>ゼイヌ</t>
    </rPh>
    <rPh sb="2" eb="4">
      <t>ゴウケイ</t>
    </rPh>
    <phoneticPr fontId="4"/>
  </si>
  <si>
    <t>部長</t>
    <phoneticPr fontId="4"/>
  </si>
  <si>
    <t>店長</t>
    <rPh sb="0" eb="2">
      <t>テンチョウ</t>
    </rPh>
    <phoneticPr fontId="4"/>
  </si>
  <si>
    <t>所長</t>
    <phoneticPr fontId="4"/>
  </si>
  <si>
    <t>経理</t>
    <phoneticPr fontId="4"/>
  </si>
  <si>
    <t>発行者</t>
    <phoneticPr fontId="4"/>
  </si>
  <si>
    <t>うち　8％対象</t>
    <rPh sb="5" eb="7">
      <t>タイショウ</t>
    </rPh>
    <phoneticPr fontId="4"/>
  </si>
  <si>
    <t>消費税</t>
    <rPh sb="0" eb="3">
      <t>ショウヒゼイ</t>
    </rPh>
    <phoneticPr fontId="4"/>
  </si>
  <si>
    <t>うち10％対象</t>
    <rPh sb="5" eb="7">
      <t>タイショウ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</si>
  <si>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</si>
  <si>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</si>
  <si>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</si>
  <si>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Ｔ123456789123</t>
    <phoneticPr fontId="4"/>
  </si>
  <si>
    <t>63-10-5</t>
    <phoneticPr fontId="4"/>
  </si>
  <si>
    <t>○○</t>
    <phoneticPr fontId="4"/>
  </si>
  <si>
    <t>銀行</t>
    <rPh sb="0" eb="2">
      <t>ギンコウ</t>
    </rPh>
    <phoneticPr fontId="4"/>
  </si>
  <si>
    <t>普通</t>
    <rPh sb="0" eb="2">
      <t>フツウ</t>
    </rPh>
    <phoneticPr fontId="4"/>
  </si>
  <si>
    <t>123456</t>
    <phoneticPr fontId="4"/>
  </si>
  <si>
    <t>〇〇〇カブシキガイシャ</t>
    <phoneticPr fontId="4"/>
  </si>
  <si>
    <t>○○○○○○工事</t>
    <rPh sb="6" eb="8">
      <t>コウジ</t>
    </rPh>
    <phoneticPr fontId="4"/>
  </si>
  <si>
    <t>８％※</t>
  </si>
  <si>
    <t>〇〇〇</t>
    <phoneticPr fontId="4"/>
  </si>
  <si>
    <t>非課税</t>
  </si>
  <si>
    <t>不課税</t>
  </si>
  <si>
    <r>
      <t>　　　注意事項　　</t>
    </r>
    <r>
      <rPr>
        <sz val="11"/>
        <color rgb="FFFF0000"/>
        <rFont val="ＭＳ Ｐ明朝"/>
        <family val="1"/>
        <charset val="128"/>
      </rPr>
      <t>毎月２０日</t>
    </r>
    <r>
      <rPr>
        <sz val="11"/>
        <color theme="1"/>
        <rFont val="ＭＳ Ｐ明朝"/>
        <family val="1"/>
        <charset val="128"/>
      </rPr>
      <t>締切</t>
    </r>
    <r>
      <rPr>
        <sz val="11"/>
        <color rgb="FFFF0000"/>
        <rFont val="ＭＳ Ｐ明朝"/>
        <family val="1"/>
        <charset val="128"/>
      </rPr>
      <t>毎月末日</t>
    </r>
    <r>
      <rPr>
        <sz val="11"/>
        <color theme="1"/>
        <rFont val="ＭＳ Ｐ明朝"/>
        <family val="1"/>
        <charset val="128"/>
      </rPr>
      <t>まで、担当者へ必着のこと。</t>
    </r>
    <rPh sb="3" eb="7">
      <t>チュウイジコウ</t>
    </rPh>
    <rPh sb="16" eb="18">
      <t>マイツキ</t>
    </rPh>
    <rPh sb="18" eb="20">
      <t>マツジツ</t>
    </rPh>
    <rPh sb="24" eb="27">
      <t>タントウシャ</t>
    </rPh>
    <phoneticPr fontId="4"/>
  </si>
  <si>
    <r>
      <t>　　　注意事項　　</t>
    </r>
    <r>
      <rPr>
        <sz val="11"/>
        <color rgb="FFFF0000"/>
        <rFont val="ＭＳ Ｐ明朝"/>
        <family val="1"/>
        <charset val="128"/>
      </rPr>
      <t>毎月２０日</t>
    </r>
    <r>
      <rPr>
        <sz val="11"/>
        <color theme="1"/>
        <rFont val="ＭＳ Ｐ明朝"/>
        <family val="1"/>
        <charset val="128"/>
      </rPr>
      <t>締切</t>
    </r>
    <r>
      <rPr>
        <sz val="11"/>
        <color rgb="FFFF0000"/>
        <rFont val="ＭＳ Ｐ明朝"/>
        <family val="1"/>
        <charset val="128"/>
      </rPr>
      <t>毎月末日</t>
    </r>
    <r>
      <rPr>
        <sz val="11"/>
        <color theme="1"/>
        <rFont val="ＭＳ Ｐ明朝"/>
        <family val="1"/>
        <charset val="128"/>
      </rPr>
      <t>まで、担当者へ必着のこと。</t>
    </r>
    <rPh sb="3" eb="7">
      <t>チュウイジコウ</t>
    </rPh>
    <rPh sb="9" eb="11">
      <t>マイツキ</t>
    </rPh>
    <rPh sb="13" eb="14">
      <t>ニチ</t>
    </rPh>
    <rPh sb="16" eb="18">
      <t>マイツキ</t>
    </rPh>
    <rPh sb="18" eb="20">
      <t>マツジツ</t>
    </rPh>
    <rPh sb="23" eb="26">
      <t>タントウシャ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</si>
</sst>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[$-F800]dddd\,\ mmmm\ dd\,\ yyyy"/>
    <numFmt numFmtId="177" formatCode="#,##0_ "/>
  </numFmts>
  <fonts count="3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24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u val="double"/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 val="double"/>
      <sz val="2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b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2"/>
      <color rgb="FFFF0000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0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2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 vertical="top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50" xfId="0" applyFont="1" applyBorder="1">
      <alignment vertical="center"/>
    </xf>
    <xf numFmtId="0" fontId="14" fillId="0" borderId="0" xfId="0" applyFont="1" applyAlignment="1">
      <alignment horizontal="right" vertical="center"/>
    </xf>
    <xf numFmtId="0" fontId="14" fillId="0" borderId="23" xfId="0" applyFont="1" applyBorder="1" applyAlignment="1">
      <alignment horizontal="right" vertical="center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23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top"/>
    </xf>
    <xf numFmtId="0" fontId="31" fillId="0" borderId="7" xfId="0" applyFont="1" applyBorder="1">
      <alignment vertical="center"/>
    </xf>
    <xf numFmtId="0" fontId="33" fillId="0" borderId="0" xfId="0" applyFont="1" applyAlignment="1">
      <alignment horizontal="center" vertical="center"/>
    </xf>
    <xf numFmtId="0" fontId="31" fillId="0" borderId="26" xfId="0" applyFont="1" applyBorder="1">
      <alignment vertical="center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7" fillId="0" borderId="26" xfId="0" applyFont="1" applyBorder="1">
      <alignment vertical="center"/>
    </xf>
    <xf numFmtId="0" fontId="7" fillId="2" borderId="52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13" fillId="0" borderId="15" xfId="0" applyFont="1" applyBorder="1" applyAlignment="1">
      <alignment horizontal="left" vertical="top"/>
    </xf>
    <xf numFmtId="0" fontId="16" fillId="0" borderId="22" xfId="0" applyFont="1" applyBorder="1" applyAlignment="1">
      <alignment horizontal="center" vertical="center"/>
    </xf>
    <xf numFmtId="0" fontId="16" fillId="0" borderId="22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76" fontId="7" fillId="2" borderId="5" xfId="0" applyNumberFormat="1" applyFont="1" applyFill="1" applyBorder="1" applyAlignment="1" applyProtection="1">
      <alignment horizontal="center" vertical="center"/>
      <protection locked="0"/>
    </xf>
    <xf numFmtId="176" fontId="7" fillId="2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 indent="1"/>
    </xf>
    <xf numFmtId="0" fontId="7" fillId="0" borderId="4" xfId="0" applyFont="1" applyBorder="1" applyAlignment="1">
      <alignment horizontal="center" vertical="center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49" fontId="7" fillId="2" borderId="6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49" fontId="13" fillId="2" borderId="12" xfId="0" applyNumberFormat="1" applyFont="1" applyFill="1" applyBorder="1" applyAlignment="1" applyProtection="1">
      <alignment horizontal="left" vertical="center"/>
      <protection locked="0"/>
    </xf>
    <xf numFmtId="49" fontId="13" fillId="2" borderId="13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3" fillId="2" borderId="0" xfId="0" applyFont="1" applyFill="1" applyAlignment="1" applyProtection="1">
      <alignment horizontal="left" vertical="center" indent="2"/>
      <protection locked="0"/>
    </xf>
    <xf numFmtId="0" fontId="13" fillId="2" borderId="23" xfId="0" applyFont="1" applyFill="1" applyBorder="1" applyAlignment="1" applyProtection="1">
      <alignment horizontal="left" vertical="center" indent="2"/>
      <protection locked="0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24" xfId="0" applyFont="1" applyBorder="1" applyAlignment="1">
      <alignment horizontal="center" vertical="center" shrinkToFit="1"/>
    </xf>
    <xf numFmtId="0" fontId="7" fillId="0" borderId="27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42" fontId="5" fillId="0" borderId="30" xfId="0" applyNumberFormat="1" applyFont="1" applyBorder="1" applyAlignment="1">
      <alignment horizontal="center" vertical="center" shrinkToFit="1"/>
    </xf>
    <xf numFmtId="42" fontId="5" fillId="0" borderId="28" xfId="0" applyNumberFormat="1" applyFont="1" applyBorder="1" applyAlignment="1">
      <alignment horizontal="center" vertical="center" shrinkToFit="1"/>
    </xf>
    <xf numFmtId="42" fontId="5" fillId="0" borderId="31" xfId="0" applyNumberFormat="1" applyFont="1" applyBorder="1" applyAlignment="1">
      <alignment horizontal="center" vertical="center" shrinkToFit="1"/>
    </xf>
    <xf numFmtId="42" fontId="5" fillId="0" borderId="18" xfId="0" applyNumberFormat="1" applyFont="1" applyBorder="1" applyAlignment="1">
      <alignment horizontal="center" vertical="center" shrinkToFit="1"/>
    </xf>
    <xf numFmtId="42" fontId="5" fillId="0" borderId="19" xfId="0" applyNumberFormat="1" applyFont="1" applyBorder="1" applyAlignment="1">
      <alignment horizontal="center" vertical="center" shrinkToFit="1"/>
    </xf>
    <xf numFmtId="42" fontId="5" fillId="0" borderId="21" xfId="0" applyNumberFormat="1" applyFont="1" applyBorder="1" applyAlignment="1">
      <alignment horizontal="center" vertical="center" shrinkToFit="1"/>
    </xf>
    <xf numFmtId="49" fontId="7" fillId="2" borderId="0" xfId="0" applyNumberFormat="1" applyFont="1" applyFill="1" applyAlignment="1" applyProtection="1">
      <alignment horizontal="left" vertical="center" indent="2"/>
      <protection locked="0"/>
    </xf>
    <xf numFmtId="0" fontId="31" fillId="0" borderId="7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38" fontId="30" fillId="0" borderId="4" xfId="1" applyFont="1" applyFill="1" applyBorder="1" applyAlignment="1" applyProtection="1">
      <alignment horizontal="right" vertical="center" indent="1"/>
    </xf>
    <xf numFmtId="38" fontId="30" fillId="0" borderId="5" xfId="1" applyFont="1" applyFill="1" applyBorder="1" applyAlignment="1" applyProtection="1">
      <alignment horizontal="right" vertical="center" indent="1"/>
    </xf>
    <xf numFmtId="38" fontId="30" fillId="0" borderId="9" xfId="1" applyFont="1" applyFill="1" applyBorder="1" applyAlignment="1" applyProtection="1">
      <alignment horizontal="right" vertical="center" indent="1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49" fontId="7" fillId="2" borderId="34" xfId="0" applyNumberFormat="1" applyFont="1" applyFill="1" applyBorder="1" applyAlignment="1" applyProtection="1">
      <alignment horizontal="center" vertical="center"/>
      <protection locked="0"/>
    </xf>
    <xf numFmtId="49" fontId="7" fillId="2" borderId="35" xfId="0" applyNumberFormat="1" applyFont="1" applyFill="1" applyBorder="1" applyAlignment="1" applyProtection="1">
      <alignment horizontal="center" vertical="center"/>
      <protection locked="0"/>
    </xf>
    <xf numFmtId="0" fontId="31" fillId="0" borderId="5" xfId="0" applyFont="1" applyBorder="1">
      <alignment vertical="center"/>
    </xf>
    <xf numFmtId="0" fontId="31" fillId="0" borderId="6" xfId="0" applyFont="1" applyBorder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7" fillId="0" borderId="33" xfId="0" applyFont="1" applyBorder="1" applyAlignment="1">
      <alignment vertical="center" shrinkToFit="1"/>
    </xf>
    <xf numFmtId="0" fontId="7" fillId="0" borderId="34" xfId="0" applyFont="1" applyBorder="1" applyAlignment="1">
      <alignment vertical="center" shrinkToFit="1"/>
    </xf>
    <xf numFmtId="0" fontId="7" fillId="0" borderId="35" xfId="0" applyFont="1" applyBorder="1" applyAlignment="1">
      <alignment vertical="center" shrinkToFit="1"/>
    </xf>
    <xf numFmtId="38" fontId="16" fillId="2" borderId="46" xfId="1" applyFont="1" applyFill="1" applyBorder="1" applyAlignment="1" applyProtection="1">
      <alignment horizontal="right" vertical="center" indent="1"/>
      <protection locked="0"/>
    </xf>
    <xf numFmtId="38" fontId="16" fillId="2" borderId="47" xfId="1" applyFont="1" applyFill="1" applyBorder="1" applyAlignment="1" applyProtection="1">
      <alignment horizontal="right" vertical="center" indent="1"/>
      <protection locked="0"/>
    </xf>
    <xf numFmtId="38" fontId="16" fillId="2" borderId="48" xfId="1" applyFont="1" applyFill="1" applyBorder="1" applyAlignment="1" applyProtection="1">
      <alignment horizontal="right" vertical="center" indent="1"/>
      <protection locked="0"/>
    </xf>
    <xf numFmtId="38" fontId="30" fillId="0" borderId="40" xfId="1" applyFont="1" applyFill="1" applyBorder="1" applyAlignment="1" applyProtection="1">
      <alignment horizontal="right" vertical="center" indent="1"/>
    </xf>
    <xf numFmtId="38" fontId="30" fillId="0" borderId="16" xfId="1" applyFont="1" applyFill="1" applyBorder="1" applyAlignment="1" applyProtection="1">
      <alignment horizontal="right" vertical="center" indent="1"/>
    </xf>
    <xf numFmtId="38" fontId="30" fillId="0" borderId="41" xfId="1" applyFont="1" applyFill="1" applyBorder="1" applyAlignment="1" applyProtection="1">
      <alignment horizontal="right" vertical="center" indent="1"/>
    </xf>
    <xf numFmtId="0" fontId="7" fillId="0" borderId="26" xfId="0" applyFont="1" applyBorder="1" applyAlignment="1">
      <alignment vertical="center" shrinkToFit="1"/>
    </xf>
    <xf numFmtId="0" fontId="7" fillId="0" borderId="43" xfId="0" applyFont="1" applyBorder="1" applyAlignment="1">
      <alignment vertical="center" shrinkToFit="1"/>
    </xf>
    <xf numFmtId="0" fontId="7" fillId="0" borderId="44" xfId="0" applyFont="1" applyBorder="1" applyAlignment="1">
      <alignment vertical="center" shrinkToFit="1"/>
    </xf>
    <xf numFmtId="0" fontId="7" fillId="0" borderId="26" xfId="0" applyFont="1" applyBorder="1">
      <alignment vertical="center"/>
    </xf>
    <xf numFmtId="0" fontId="7" fillId="0" borderId="43" xfId="0" applyFont="1" applyBorder="1">
      <alignment vertical="center"/>
    </xf>
    <xf numFmtId="49" fontId="16" fillId="2" borderId="43" xfId="0" applyNumberFormat="1" applyFont="1" applyFill="1" applyBorder="1" applyAlignment="1" applyProtection="1">
      <alignment horizontal="center" vertical="center"/>
      <protection locked="0"/>
    </xf>
    <xf numFmtId="49" fontId="16" fillId="2" borderId="4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45" xfId="0" applyFont="1" applyFill="1" applyBorder="1" applyAlignment="1" applyProtection="1">
      <alignment horizontal="center" vertical="center"/>
      <protection locked="0"/>
    </xf>
    <xf numFmtId="0" fontId="7" fillId="0" borderId="30" xfId="0" applyFont="1" applyBorder="1" applyAlignment="1">
      <alignment vertical="center" shrinkToFit="1"/>
    </xf>
    <xf numFmtId="0" fontId="7" fillId="0" borderId="28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176" fontId="16" fillId="2" borderId="37" xfId="0" applyNumberFormat="1" applyFont="1" applyFill="1" applyBorder="1" applyAlignment="1" applyProtection="1">
      <alignment horizontal="center" vertical="center"/>
      <protection locked="0"/>
    </xf>
    <xf numFmtId="176" fontId="16" fillId="2" borderId="38" xfId="0" applyNumberFormat="1" applyFont="1" applyFill="1" applyBorder="1" applyAlignment="1" applyProtection="1">
      <alignment horizontal="center" vertical="center"/>
      <protection locked="0"/>
    </xf>
    <xf numFmtId="176" fontId="16" fillId="2" borderId="39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2" borderId="5" xfId="0" applyFont="1" applyFill="1" applyBorder="1" applyAlignment="1" applyProtection="1">
      <alignment horizontal="left" vertical="center" indent="1"/>
      <protection locked="0"/>
    </xf>
    <xf numFmtId="0" fontId="7" fillId="2" borderId="6" xfId="0" applyFont="1" applyFill="1" applyBorder="1" applyAlignment="1" applyProtection="1">
      <alignment horizontal="left" vertical="center" indent="1"/>
      <protection locked="0"/>
    </xf>
    <xf numFmtId="0" fontId="31" fillId="0" borderId="16" xfId="0" applyFont="1" applyBorder="1" applyAlignment="1">
      <alignment vertical="center" shrinkToFit="1"/>
    </xf>
    <xf numFmtId="0" fontId="31" fillId="0" borderId="17" xfId="0" applyFont="1" applyBorder="1" applyAlignment="1">
      <alignment vertical="center" shrinkToFit="1"/>
    </xf>
    <xf numFmtId="0" fontId="7" fillId="0" borderId="36" xfId="0" applyFont="1" applyBorder="1" applyAlignment="1">
      <alignment vertical="center" textRotation="255"/>
    </xf>
    <xf numFmtId="0" fontId="7" fillId="0" borderId="42" xfId="0" applyFont="1" applyBorder="1" applyAlignment="1">
      <alignment vertical="center" textRotation="255"/>
    </xf>
    <xf numFmtId="0" fontId="7" fillId="0" borderId="49" xfId="0" applyFont="1" applyBorder="1" applyAlignment="1">
      <alignment vertical="center" textRotation="255"/>
    </xf>
    <xf numFmtId="0" fontId="31" fillId="0" borderId="2" xfId="0" applyFont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38" fontId="16" fillId="2" borderId="26" xfId="1" applyFont="1" applyFill="1" applyBorder="1" applyAlignment="1" applyProtection="1">
      <alignment horizontal="right" vertical="center" indent="1"/>
      <protection locked="0"/>
    </xf>
    <xf numFmtId="38" fontId="16" fillId="2" borderId="43" xfId="1" applyFont="1" applyFill="1" applyBorder="1" applyAlignment="1" applyProtection="1">
      <alignment horizontal="right" vertical="center" indent="1"/>
      <protection locked="0"/>
    </xf>
    <xf numFmtId="38" fontId="16" fillId="2" borderId="44" xfId="1" applyFont="1" applyFill="1" applyBorder="1" applyAlignment="1" applyProtection="1">
      <alignment horizontal="right" vertical="center" indent="1"/>
      <protection locked="0"/>
    </xf>
    <xf numFmtId="49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33" xfId="0" applyFont="1" applyBorder="1" applyAlignment="1">
      <alignment horizontal="center" vertical="center" wrapText="1" shrinkToFit="1"/>
    </xf>
    <xf numFmtId="0" fontId="7" fillId="0" borderId="34" xfId="0" applyFont="1" applyBorder="1" applyAlignment="1">
      <alignment horizontal="center" vertical="center" wrapText="1" shrinkToFit="1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9" fontId="29" fillId="2" borderId="51" xfId="0" applyNumberFormat="1" applyFont="1" applyFill="1" applyBorder="1" applyAlignment="1" applyProtection="1">
      <alignment horizontal="center" vertical="center"/>
      <protection locked="0"/>
    </xf>
    <xf numFmtId="0" fontId="29" fillId="2" borderId="52" xfId="0" applyFont="1" applyFill="1" applyBorder="1" applyAlignment="1" applyProtection="1">
      <alignment horizontal="center" vertical="center"/>
      <protection locked="0"/>
    </xf>
    <xf numFmtId="0" fontId="28" fillId="0" borderId="52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38" fontId="27" fillId="2" borderId="51" xfId="1" applyFont="1" applyFill="1" applyBorder="1" applyAlignment="1" applyProtection="1">
      <alignment horizontal="right" vertical="center" shrinkToFit="1"/>
      <protection locked="0"/>
    </xf>
    <xf numFmtId="0" fontId="26" fillId="0" borderId="52" xfId="0" applyFont="1" applyBorder="1" applyAlignment="1">
      <alignment vertical="center" shrinkToFit="1"/>
    </xf>
    <xf numFmtId="0" fontId="26" fillId="0" borderId="53" xfId="0" applyFont="1" applyBorder="1" applyAlignment="1">
      <alignment vertical="center" shrinkToFit="1"/>
    </xf>
    <xf numFmtId="0" fontId="16" fillId="2" borderId="26" xfId="0" applyFont="1" applyFill="1" applyBorder="1" applyProtection="1">
      <alignment vertical="center"/>
      <protection locked="0"/>
    </xf>
    <xf numFmtId="0" fontId="16" fillId="2" borderId="43" xfId="0" applyFont="1" applyFill="1" applyBorder="1" applyProtection="1">
      <alignment vertical="center"/>
      <protection locked="0"/>
    </xf>
    <xf numFmtId="0" fontId="16" fillId="2" borderId="44" xfId="0" applyFont="1" applyFill="1" applyBorder="1" applyProtection="1">
      <alignment vertical="center"/>
      <protection locked="0"/>
    </xf>
    <xf numFmtId="9" fontId="29" fillId="2" borderId="26" xfId="0" applyNumberFormat="1" applyFont="1" applyFill="1" applyBorder="1" applyAlignment="1" applyProtection="1">
      <alignment horizontal="center" vertical="center"/>
      <protection locked="0"/>
    </xf>
    <xf numFmtId="0" fontId="29" fillId="2" borderId="43" xfId="0" applyFont="1" applyFill="1" applyBorder="1" applyAlignment="1" applyProtection="1">
      <alignment horizontal="center" vertical="center"/>
      <protection locked="0"/>
    </xf>
    <xf numFmtId="0" fontId="28" fillId="0" borderId="43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38" fontId="27" fillId="2" borderId="26" xfId="1" applyFont="1" applyFill="1" applyBorder="1" applyAlignment="1" applyProtection="1">
      <alignment horizontal="right" vertical="center" shrinkToFit="1"/>
      <protection locked="0"/>
    </xf>
    <xf numFmtId="0" fontId="26" fillId="0" borderId="43" xfId="0" applyFont="1" applyBorder="1" applyAlignment="1">
      <alignment vertical="center" shrinkToFit="1"/>
    </xf>
    <xf numFmtId="0" fontId="26" fillId="0" borderId="44" xfId="0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9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38" fontId="16" fillId="0" borderId="4" xfId="1" applyFont="1" applyFill="1" applyBorder="1" applyAlignment="1" applyProtection="1">
      <alignment horizontal="right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177" fontId="7" fillId="0" borderId="4" xfId="0" applyNumberFormat="1" applyFont="1" applyBorder="1" applyAlignment="1">
      <alignment vertical="center" shrinkToFit="1"/>
    </xf>
    <xf numFmtId="177" fontId="0" fillId="0" borderId="5" xfId="0" applyNumberFormat="1" applyBorder="1" applyAlignment="1">
      <alignment vertical="center" shrinkToFit="1"/>
    </xf>
    <xf numFmtId="177" fontId="0" fillId="0" borderId="6" xfId="0" applyNumberFormat="1" applyBorder="1" applyAlignment="1">
      <alignment vertical="center" shrinkToFit="1"/>
    </xf>
    <xf numFmtId="0" fontId="16" fillId="2" borderId="55" xfId="0" applyFont="1" applyFill="1" applyBorder="1" applyProtection="1">
      <alignment vertical="center"/>
      <protection locked="0"/>
    </xf>
    <xf numFmtId="0" fontId="16" fillId="2" borderId="56" xfId="0" applyFont="1" applyFill="1" applyBorder="1" applyProtection="1">
      <alignment vertical="center"/>
      <protection locked="0"/>
    </xf>
    <xf numFmtId="0" fontId="16" fillId="2" borderId="57" xfId="0" applyFont="1" applyFill="1" applyBorder="1" applyProtection="1">
      <alignment vertical="center"/>
      <protection locked="0"/>
    </xf>
    <xf numFmtId="9" fontId="29" fillId="2" borderId="46" xfId="0" applyNumberFormat="1" applyFont="1" applyFill="1" applyBorder="1" applyAlignment="1" applyProtection="1">
      <alignment horizontal="center" vertical="center"/>
      <protection locked="0"/>
    </xf>
    <xf numFmtId="0" fontId="29" fillId="2" borderId="47" xfId="0" applyFont="1" applyFill="1" applyBorder="1" applyAlignment="1" applyProtection="1">
      <alignment horizontal="center" vertical="center"/>
      <protection locked="0"/>
    </xf>
    <xf numFmtId="0" fontId="28" fillId="0" borderId="47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38" fontId="27" fillId="2" borderId="46" xfId="1" applyFont="1" applyFill="1" applyBorder="1" applyAlignment="1" applyProtection="1">
      <alignment horizontal="right" vertical="center" shrinkToFit="1"/>
      <protection locked="0"/>
    </xf>
    <xf numFmtId="0" fontId="26" fillId="0" borderId="47" xfId="0" applyFont="1" applyBorder="1" applyAlignment="1">
      <alignment vertical="center" shrinkToFit="1"/>
    </xf>
    <xf numFmtId="0" fontId="26" fillId="0" borderId="48" xfId="0" applyFont="1" applyBorder="1" applyAlignment="1">
      <alignment vertical="center" shrinkToFit="1"/>
    </xf>
    <xf numFmtId="38" fontId="16" fillId="0" borderId="33" xfId="1" applyFont="1" applyFill="1" applyBorder="1" applyAlignment="1" applyProtection="1">
      <alignment horizontal="right" vertical="center" shrinkToFit="1"/>
    </xf>
    <xf numFmtId="0" fontId="0" fillId="0" borderId="34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right" vertical="center" shrinkToFit="1"/>
    </xf>
    <xf numFmtId="177" fontId="0" fillId="0" borderId="5" xfId="0" applyNumberFormat="1" applyBorder="1" applyAlignment="1">
      <alignment horizontal="right" vertical="center" shrinkToFit="1"/>
    </xf>
    <xf numFmtId="177" fontId="0" fillId="0" borderId="6" xfId="0" applyNumberFormat="1" applyBorder="1" applyAlignment="1">
      <alignment horizontal="right" vertical="center" shrinkToFit="1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23" xfId="0" applyFont="1" applyBorder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6" fillId="2" borderId="51" xfId="0" applyFont="1" applyFill="1" applyBorder="1" applyProtection="1">
      <alignment vertical="center"/>
      <protection locked="0"/>
    </xf>
    <xf numFmtId="0" fontId="16" fillId="2" borderId="52" xfId="0" applyFont="1" applyFill="1" applyBorder="1" applyProtection="1">
      <alignment vertical="center"/>
      <protection locked="0"/>
    </xf>
    <xf numFmtId="0" fontId="16" fillId="2" borderId="53" xfId="0" applyFont="1" applyFill="1" applyBorder="1" applyProtection="1">
      <alignment vertical="center"/>
      <protection locked="0"/>
    </xf>
    <xf numFmtId="38" fontId="16" fillId="0" borderId="4" xfId="1" applyFont="1" applyFill="1" applyBorder="1" applyAlignment="1" applyProtection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7" fontId="7" fillId="0" borderId="4" xfId="0" applyNumberFormat="1" applyFont="1" applyBorder="1">
      <alignment vertical="center"/>
    </xf>
    <xf numFmtId="177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38" fontId="16" fillId="0" borderId="33" xfId="1" applyFont="1" applyFill="1" applyBorder="1" applyAlignment="1" applyProtection="1">
      <alignment horizontal="right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177" fontId="7" fillId="0" borderId="4" xfId="0" applyNumberFormat="1" applyFont="1" applyBorder="1" applyAlignment="1">
      <alignment horizontal="right" vertical="center"/>
    </xf>
    <xf numFmtId="177" fontId="0" fillId="0" borderId="5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0" fontId="25" fillId="2" borderId="26" xfId="0" applyFont="1" applyFill="1" applyBorder="1">
      <alignment vertical="center"/>
    </xf>
    <xf numFmtId="0" fontId="25" fillId="2" borderId="43" xfId="0" applyFont="1" applyFill="1" applyBorder="1">
      <alignment vertical="center"/>
    </xf>
    <xf numFmtId="0" fontId="25" fillId="2" borderId="44" xfId="0" applyFont="1" applyFill="1" applyBorder="1">
      <alignment vertical="center"/>
    </xf>
    <xf numFmtId="9" fontId="9" fillId="2" borderId="26" xfId="0" applyNumberFormat="1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38" fontId="25" fillId="2" borderId="26" xfId="1" applyFont="1" applyFill="1" applyBorder="1" applyAlignment="1" applyProtection="1">
      <alignment horizontal="right" vertical="center"/>
    </xf>
    <xf numFmtId="38" fontId="25" fillId="2" borderId="43" xfId="1" applyFont="1" applyFill="1" applyBorder="1" applyAlignment="1" applyProtection="1">
      <alignment horizontal="right" vertical="center"/>
    </xf>
    <xf numFmtId="38" fontId="25" fillId="2" borderId="44" xfId="1" applyFont="1" applyFill="1" applyBorder="1" applyAlignment="1" applyProtection="1">
      <alignment horizontal="right" vertical="center"/>
    </xf>
    <xf numFmtId="0" fontId="25" fillId="2" borderId="55" xfId="0" applyFont="1" applyFill="1" applyBorder="1">
      <alignment vertical="center"/>
    </xf>
    <xf numFmtId="0" fontId="25" fillId="2" borderId="56" xfId="0" applyFont="1" applyFill="1" applyBorder="1">
      <alignment vertical="center"/>
    </xf>
    <xf numFmtId="0" fontId="25" fillId="2" borderId="57" xfId="0" applyFont="1" applyFill="1" applyBorder="1">
      <alignment vertical="center"/>
    </xf>
    <xf numFmtId="9" fontId="9" fillId="2" borderId="46" xfId="0" applyNumberFormat="1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38" fontId="25" fillId="2" borderId="46" xfId="1" applyFont="1" applyFill="1" applyBorder="1" applyAlignment="1" applyProtection="1">
      <alignment horizontal="right" vertical="center"/>
    </xf>
    <xf numFmtId="0" fontId="20" fillId="0" borderId="47" xfId="0" applyFont="1" applyBorder="1">
      <alignment vertical="center"/>
    </xf>
    <xf numFmtId="0" fontId="20" fillId="0" borderId="48" xfId="0" applyFont="1" applyBorder="1">
      <alignment vertical="center"/>
    </xf>
    <xf numFmtId="0" fontId="20" fillId="0" borderId="43" xfId="0" applyFont="1" applyBorder="1">
      <alignment vertical="center"/>
    </xf>
    <xf numFmtId="0" fontId="20" fillId="0" borderId="44" xfId="0" applyFont="1" applyBorder="1">
      <alignment vertical="center"/>
    </xf>
    <xf numFmtId="0" fontId="7" fillId="0" borderId="16" xfId="0" applyFont="1" applyBorder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38" fontId="14" fillId="0" borderId="40" xfId="1" applyFont="1" applyFill="1" applyBorder="1" applyAlignment="1" applyProtection="1">
      <alignment horizontal="right" vertical="center" indent="1"/>
    </xf>
    <xf numFmtId="38" fontId="14" fillId="0" borderId="16" xfId="1" applyFont="1" applyFill="1" applyBorder="1" applyAlignment="1" applyProtection="1">
      <alignment horizontal="right" vertical="center" indent="1"/>
    </xf>
    <xf numFmtId="38" fontId="14" fillId="0" borderId="41" xfId="1" applyFont="1" applyFill="1" applyBorder="1" applyAlignment="1" applyProtection="1">
      <alignment horizontal="right" vertical="center" indent="1"/>
    </xf>
    <xf numFmtId="0" fontId="25" fillId="2" borderId="51" xfId="0" applyFont="1" applyFill="1" applyBorder="1">
      <alignment vertical="center"/>
    </xf>
    <xf numFmtId="0" fontId="25" fillId="2" borderId="52" xfId="0" applyFont="1" applyFill="1" applyBorder="1">
      <alignment vertical="center"/>
    </xf>
    <xf numFmtId="0" fontId="25" fillId="2" borderId="53" xfId="0" applyFont="1" applyFill="1" applyBorder="1">
      <alignment vertical="center"/>
    </xf>
    <xf numFmtId="9" fontId="9" fillId="2" borderId="51" xfId="0" applyNumberFormat="1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38" fontId="25" fillId="2" borderId="51" xfId="1" applyFont="1" applyFill="1" applyBorder="1" applyAlignment="1" applyProtection="1">
      <alignment horizontal="right" vertical="center"/>
    </xf>
    <xf numFmtId="0" fontId="20" fillId="0" borderId="52" xfId="0" applyFont="1" applyBorder="1">
      <alignment vertical="center"/>
    </xf>
    <xf numFmtId="0" fontId="20" fillId="0" borderId="53" xfId="0" applyFont="1" applyBorder="1">
      <alignment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38" fontId="14" fillId="0" borderId="4" xfId="1" applyFont="1" applyFill="1" applyBorder="1" applyAlignment="1" applyProtection="1">
      <alignment horizontal="right" vertical="center" indent="1"/>
    </xf>
    <xf numFmtId="38" fontId="14" fillId="0" borderId="5" xfId="1" applyFont="1" applyFill="1" applyBorder="1" applyAlignment="1" applyProtection="1">
      <alignment horizontal="right" vertical="center" indent="1"/>
    </xf>
    <xf numFmtId="38" fontId="14" fillId="0" borderId="9" xfId="1" applyFont="1" applyFill="1" applyBorder="1" applyAlignment="1" applyProtection="1">
      <alignment horizontal="right" vertical="center" indent="1"/>
    </xf>
    <xf numFmtId="0" fontId="7" fillId="0" borderId="2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1" fillId="2" borderId="5" xfId="0" applyFont="1" applyFill="1" applyBorder="1" applyAlignment="1">
      <alignment horizontal="left" vertical="center" indent="1"/>
    </xf>
    <xf numFmtId="0" fontId="21" fillId="2" borderId="6" xfId="0" applyFont="1" applyFill="1" applyBorder="1" applyAlignment="1">
      <alignment horizontal="left" vertical="center" indent="1"/>
    </xf>
    <xf numFmtId="38" fontId="23" fillId="2" borderId="26" xfId="1" applyFont="1" applyFill="1" applyBorder="1" applyAlignment="1" applyProtection="1">
      <alignment horizontal="right" vertical="center" indent="1"/>
    </xf>
    <xf numFmtId="38" fontId="23" fillId="2" borderId="43" xfId="1" applyFont="1" applyFill="1" applyBorder="1" applyAlignment="1" applyProtection="1">
      <alignment horizontal="right" vertical="center" indent="1"/>
    </xf>
    <xf numFmtId="38" fontId="23" fillId="2" borderId="44" xfId="1" applyFont="1" applyFill="1" applyBorder="1" applyAlignment="1" applyProtection="1">
      <alignment horizontal="right" vertical="center" indent="1"/>
    </xf>
    <xf numFmtId="0" fontId="21" fillId="2" borderId="12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/>
    </xf>
    <xf numFmtId="38" fontId="23" fillId="2" borderId="46" xfId="1" applyFont="1" applyFill="1" applyBorder="1" applyAlignment="1" applyProtection="1">
      <alignment horizontal="right" vertical="center" indent="1"/>
    </xf>
    <xf numFmtId="38" fontId="23" fillId="2" borderId="47" xfId="1" applyFont="1" applyFill="1" applyBorder="1" applyAlignment="1" applyProtection="1">
      <alignment horizontal="right" vertical="center" indent="1"/>
    </xf>
    <xf numFmtId="38" fontId="23" fillId="2" borderId="48" xfId="1" applyFont="1" applyFill="1" applyBorder="1" applyAlignment="1" applyProtection="1">
      <alignment horizontal="right" vertical="center" indent="1"/>
    </xf>
    <xf numFmtId="49" fontId="23" fillId="2" borderId="43" xfId="0" applyNumberFormat="1" applyFont="1" applyFill="1" applyBorder="1" applyAlignment="1">
      <alignment horizontal="center" vertical="center"/>
    </xf>
    <xf numFmtId="49" fontId="23" fillId="2" borderId="44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31" fontId="23" fillId="2" borderId="37" xfId="0" applyNumberFormat="1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42" fontId="5" fillId="0" borderId="30" xfId="0" applyNumberFormat="1" applyFont="1" applyBorder="1" applyAlignment="1">
      <alignment horizontal="center" vertical="center"/>
    </xf>
    <xf numFmtId="42" fontId="5" fillId="0" borderId="28" xfId="0" applyNumberFormat="1" applyFont="1" applyBorder="1" applyAlignment="1">
      <alignment horizontal="center" vertical="center"/>
    </xf>
    <xf numFmtId="42" fontId="5" fillId="0" borderId="31" xfId="0" applyNumberFormat="1" applyFont="1" applyBorder="1" applyAlignment="1">
      <alignment horizontal="center" vertical="center"/>
    </xf>
    <xf numFmtId="42" fontId="5" fillId="0" borderId="18" xfId="0" applyNumberFormat="1" applyFont="1" applyBorder="1" applyAlignment="1">
      <alignment horizontal="center" vertical="center"/>
    </xf>
    <xf numFmtId="42" fontId="5" fillId="0" borderId="19" xfId="0" applyNumberFormat="1" applyFont="1" applyBorder="1" applyAlignment="1">
      <alignment horizontal="center" vertical="center"/>
    </xf>
    <xf numFmtId="42" fontId="5" fillId="0" borderId="21" xfId="0" applyNumberFormat="1" applyFont="1" applyBorder="1" applyAlignment="1">
      <alignment horizontal="center" vertical="center"/>
    </xf>
    <xf numFmtId="0" fontId="14" fillId="2" borderId="0" xfId="0" applyFont="1" applyFill="1" applyAlignment="1">
      <alignment horizontal="left" vertical="center" indent="2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49" fontId="21" fillId="2" borderId="5" xfId="0" applyNumberFormat="1" applyFont="1" applyFill="1" applyBorder="1" applyAlignment="1">
      <alignment horizontal="center" vertical="center"/>
    </xf>
    <xf numFmtId="49" fontId="21" fillId="2" borderId="6" xfId="0" applyNumberFormat="1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left" vertical="center" indent="2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left"/>
    </xf>
    <xf numFmtId="0" fontId="13" fillId="2" borderId="13" xfId="0" applyFont="1" applyFill="1" applyBorder="1" applyAlignment="1">
      <alignment horizontal="left"/>
    </xf>
    <xf numFmtId="0" fontId="21" fillId="2" borderId="52" xfId="0" applyFont="1" applyFill="1" applyBorder="1" applyAlignment="1">
      <alignment horizontal="center" vertical="center"/>
    </xf>
    <xf numFmtId="0" fontId="21" fillId="2" borderId="52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1</xdr:row>
      <xdr:rowOff>0</xdr:rowOff>
    </xdr:from>
    <xdr:to>
      <xdr:col>47</xdr:col>
      <xdr:colOff>0</xdr:colOff>
      <xdr:row>26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3D7317-2FBF-456D-8D8F-5007A95DE812}"/>
            </a:ext>
          </a:extLst>
        </xdr:cNvPr>
        <xdr:cNvSpPr txBox="1"/>
      </xdr:nvSpPr>
      <xdr:spPr>
        <a:xfrm>
          <a:off x="6276975" y="209550"/>
          <a:ext cx="3200400" cy="61150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200" b="1"/>
            <a:t>注　意　事　項</a:t>
          </a:r>
          <a:endParaRPr kumimoji="1" lang="en-US" altLang="ja-JP" sz="1200" b="1"/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注１）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毎月２０日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締切、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毎月末日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までに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en-US">
              <a:effectLst/>
            </a:rPr>
            <a:t>中城建設</a:t>
          </a:r>
          <a:r>
            <a:rPr lang="ja-JP" altLang="en-US" baseline="0">
              <a:effectLst/>
            </a:rPr>
            <a:t>担当者へ提出してください。</a:t>
          </a:r>
          <a:endParaRPr lang="en-US" altLang="ja-JP" baseline="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baseline="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1" baseline="0">
              <a:effectLst/>
            </a:rPr>
            <a:t>注２）</a:t>
          </a:r>
          <a:r>
            <a:rPr lang="ja-JP" altLang="en-US" baseline="0">
              <a:effectLst/>
            </a:rPr>
            <a:t>提出日が遅れた場合は、手続きの関係上</a:t>
          </a:r>
          <a:endParaRPr lang="en-US" altLang="ja-JP" baseline="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aseline="0">
              <a:effectLst/>
            </a:rPr>
            <a:t>　　　翌々月の支払いとなります。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 b="1"/>
            <a:t>注３）</a:t>
          </a:r>
          <a:r>
            <a:rPr kumimoji="1" lang="ja-JP" altLang="en-US" sz="1100"/>
            <a:t>請求書は、この書式にて１枚を提出して</a:t>
          </a:r>
          <a:endParaRPr kumimoji="1" lang="en-US" altLang="ja-JP" sz="1100"/>
        </a:p>
        <a:p>
          <a:r>
            <a:rPr kumimoji="1" lang="ja-JP" altLang="en-US" sz="1100"/>
            <a:t>　　　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 b="1"/>
            <a:t>注４）</a:t>
          </a:r>
          <a:r>
            <a:rPr kumimoji="1" lang="ja-JP" altLang="en-US" sz="1100"/>
            <a:t>請求書には、必ず明細書を、出来高払い</a:t>
          </a:r>
          <a:endParaRPr kumimoji="1" lang="en-US" altLang="ja-JP" sz="1100"/>
        </a:p>
        <a:p>
          <a:r>
            <a:rPr kumimoji="1" lang="ja-JP" altLang="en-US" sz="1100"/>
            <a:t>　　　の場合は、出来高明細書を添付してくだ</a:t>
          </a:r>
          <a:endParaRPr kumimoji="1" lang="en-US" altLang="ja-JP" sz="1100"/>
        </a:p>
        <a:p>
          <a:r>
            <a:rPr kumimoji="1" lang="ja-JP" altLang="en-US" sz="1100"/>
            <a:t>　　　さい。（明細書は任意書式）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endParaRPr lang="en-US" altLang="ja-JP"/>
        </a:p>
        <a:p>
          <a:r>
            <a:rPr kumimoji="1" lang="ja-JP" altLang="en-US" sz="1100" b="1"/>
            <a:t>注５）</a:t>
          </a:r>
          <a:r>
            <a:rPr kumimoji="1" lang="ja-JP" altLang="en-US" sz="1100" b="0"/>
            <a:t>税率は該当するものを必ず「プルダウ　</a:t>
          </a:r>
          <a:endParaRPr kumimoji="1" lang="en-US" altLang="ja-JP" sz="1100" b="0"/>
        </a:p>
        <a:p>
          <a:r>
            <a:rPr kumimoji="1" lang="ja-JP" altLang="en-US" sz="1100" b="0"/>
            <a:t>　　　ン」から選択してください。</a:t>
          </a:r>
          <a:endParaRPr kumimoji="1" lang="en-US" altLang="ja-JP" sz="1100" b="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 fPrintsWithSheet="0"/>
  </xdr:twoCellAnchor>
  <xdr:twoCellAnchor>
    <xdr:from>
      <xdr:col>32</xdr:col>
      <xdr:colOff>180975</xdr:colOff>
      <xdr:row>0</xdr:row>
      <xdr:rowOff>74295</xdr:rowOff>
    </xdr:from>
    <xdr:to>
      <xdr:col>45</xdr:col>
      <xdr:colOff>3810</xdr:colOff>
      <xdr:row>3</xdr:row>
      <xdr:rowOff>20955</xdr:rowOff>
    </xdr:to>
    <xdr:sp macro="" textlink="">
      <xdr:nvSpPr>
        <xdr:cNvPr id="3" name="吹き出し: 下矢印 2">
          <a:extLst>
            <a:ext uri="{FF2B5EF4-FFF2-40B4-BE49-F238E27FC236}">
              <a16:creationId xmlns:a16="http://schemas.microsoft.com/office/drawing/2014/main" id="{E5239873-0903-440F-A212-EE66C3BAB81A}"/>
            </a:ext>
          </a:extLst>
        </xdr:cNvPr>
        <xdr:cNvSpPr/>
      </xdr:nvSpPr>
      <xdr:spPr>
        <a:xfrm>
          <a:off x="6657975" y="74295"/>
          <a:ext cx="2423160" cy="613410"/>
        </a:xfrm>
        <a:prstGeom prst="downArrowCallout">
          <a:avLst>
            <a:gd name="adj1" fmla="val 26944"/>
            <a:gd name="adj2" fmla="val 29722"/>
            <a:gd name="adj3" fmla="val 25000"/>
            <a:gd name="adj4" fmla="val 47477"/>
          </a:avLst>
        </a:prstGeom>
        <a:solidFill>
          <a:srgbClr val="FFCCFF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必ず内容の確認をしてください。</a:t>
          </a:r>
          <a:endParaRPr lang="ja-JP" altLang="ja-JP" sz="1200" b="1">
            <a:solidFill>
              <a:srgbClr val="C00000"/>
            </a:solidFill>
            <a:effectLst/>
          </a:endParaRPr>
        </a:p>
        <a:p>
          <a:pPr algn="ctr"/>
          <a:endParaRPr kumimoji="1" lang="ja-JP" altLang="en-US" sz="1100">
            <a:solidFill>
              <a:srgbClr val="C00000"/>
            </a:solidFill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219075</xdr:colOff>
      <xdr:row>1</xdr:row>
      <xdr:rowOff>0</xdr:rowOff>
    </xdr:from>
    <xdr:to>
      <xdr:col>46</xdr:col>
      <xdr:colOff>180975</xdr:colOff>
      <xdr:row>26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9D68A55-3A35-4AFB-B287-16896386DD5D}"/>
            </a:ext>
          </a:extLst>
        </xdr:cNvPr>
        <xdr:cNvSpPr txBox="1"/>
      </xdr:nvSpPr>
      <xdr:spPr>
        <a:xfrm>
          <a:off x="6257925" y="209550"/>
          <a:ext cx="3200400" cy="61150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200" b="1"/>
            <a:t>注　意　事　項</a:t>
          </a:r>
          <a:endParaRPr kumimoji="1" lang="en-US" altLang="ja-JP" sz="1200" b="1"/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注１）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毎月２０日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締切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毎月末日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までに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en-US">
              <a:effectLst/>
            </a:rPr>
            <a:t>中城建設</a:t>
          </a:r>
          <a:r>
            <a:rPr lang="ja-JP" altLang="en-US" baseline="0">
              <a:effectLst/>
            </a:rPr>
            <a:t>担当者へ提出してください。</a:t>
          </a:r>
          <a:endParaRPr lang="en-US" altLang="ja-JP" baseline="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baseline="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1" baseline="0">
              <a:effectLst/>
            </a:rPr>
            <a:t>注２）</a:t>
          </a:r>
          <a:r>
            <a:rPr lang="ja-JP" altLang="en-US" baseline="0">
              <a:effectLst/>
            </a:rPr>
            <a:t>提出日が遅れた場合は、手続きの関係上</a:t>
          </a:r>
          <a:endParaRPr lang="en-US" altLang="ja-JP" baseline="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aseline="0">
              <a:effectLst/>
            </a:rPr>
            <a:t>　　　翌々月の支払いとなります。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 b="1"/>
            <a:t>注３）</a:t>
          </a:r>
          <a:r>
            <a:rPr kumimoji="1" lang="ja-JP" altLang="en-US" sz="1100"/>
            <a:t>請求書は、この書式にて１枚を提出して</a:t>
          </a:r>
          <a:endParaRPr kumimoji="1" lang="en-US" altLang="ja-JP" sz="1100"/>
        </a:p>
        <a:p>
          <a:r>
            <a:rPr kumimoji="1" lang="ja-JP" altLang="en-US" sz="1100"/>
            <a:t>　　　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 b="1"/>
            <a:t>注４）</a:t>
          </a:r>
          <a:r>
            <a:rPr kumimoji="1" lang="ja-JP" altLang="en-US" sz="1100"/>
            <a:t>請求書には、必ず明細書を、出来高払い</a:t>
          </a:r>
          <a:endParaRPr kumimoji="1" lang="en-US" altLang="ja-JP" sz="1100"/>
        </a:p>
        <a:p>
          <a:r>
            <a:rPr kumimoji="1" lang="ja-JP" altLang="en-US" sz="1100"/>
            <a:t>　　　の場合は、出来高明細書を添付してくだ</a:t>
          </a:r>
          <a:endParaRPr kumimoji="1" lang="en-US" altLang="ja-JP" sz="1100"/>
        </a:p>
        <a:p>
          <a:r>
            <a:rPr kumimoji="1" lang="ja-JP" altLang="en-US" sz="1100"/>
            <a:t>　　　さい。（明細書は任意書式）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endParaRPr lang="en-US" altLang="ja-JP"/>
        </a:p>
        <a:p>
          <a:r>
            <a:rPr kumimoji="1" lang="ja-JP" altLang="en-US" sz="1100" b="1"/>
            <a:t>注５）</a:t>
          </a:r>
          <a:r>
            <a:rPr kumimoji="1" lang="ja-JP" altLang="en-US" sz="1100" b="0"/>
            <a:t>税率は該当するものを必ず「プルダウ　</a:t>
          </a:r>
          <a:endParaRPr kumimoji="1" lang="en-US" altLang="ja-JP" sz="1100" b="0"/>
        </a:p>
        <a:p>
          <a:r>
            <a:rPr kumimoji="1" lang="ja-JP" altLang="en-US" sz="1100" b="0"/>
            <a:t>　　　ン」から選択してください。</a:t>
          </a:r>
          <a:endParaRPr kumimoji="1" lang="en-US" altLang="ja-JP" sz="1100" b="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 fPrintsWithSheet="0"/>
  </xdr:twoCellAnchor>
  <xdr:twoCellAnchor>
    <xdr:from>
      <xdr:col>32</xdr:col>
      <xdr:colOff>171450</xdr:colOff>
      <xdr:row>0</xdr:row>
      <xdr:rowOff>74295</xdr:rowOff>
    </xdr:from>
    <xdr:to>
      <xdr:col>44</xdr:col>
      <xdr:colOff>194310</xdr:colOff>
      <xdr:row>3</xdr:row>
      <xdr:rowOff>20955</xdr:rowOff>
    </xdr:to>
    <xdr:sp macro="" textlink="">
      <xdr:nvSpPr>
        <xdr:cNvPr id="3" name="吹き出し: 下矢印 2">
          <a:extLst>
            <a:ext uri="{FF2B5EF4-FFF2-40B4-BE49-F238E27FC236}">
              <a16:creationId xmlns:a16="http://schemas.microsoft.com/office/drawing/2014/main" id="{76BEB686-3198-4DC0-9769-D3F629F667BF}"/>
            </a:ext>
          </a:extLst>
        </xdr:cNvPr>
        <xdr:cNvSpPr/>
      </xdr:nvSpPr>
      <xdr:spPr>
        <a:xfrm>
          <a:off x="6648450" y="74295"/>
          <a:ext cx="2423160" cy="613410"/>
        </a:xfrm>
        <a:prstGeom prst="downArrowCallout">
          <a:avLst>
            <a:gd name="adj1" fmla="val 26944"/>
            <a:gd name="adj2" fmla="val 29722"/>
            <a:gd name="adj3" fmla="val 25000"/>
            <a:gd name="adj4" fmla="val 47477"/>
          </a:avLst>
        </a:prstGeom>
        <a:solidFill>
          <a:srgbClr val="FFCCFF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必ず内容の確認をしてください。</a:t>
          </a:r>
          <a:endParaRPr lang="ja-JP" altLang="ja-JP" sz="1200" b="1">
            <a:solidFill>
              <a:srgbClr val="C00000"/>
            </a:solidFill>
            <a:effectLst/>
          </a:endParaRPr>
        </a:p>
        <a:p>
          <a:pPr algn="ctr"/>
          <a:endParaRPr kumimoji="1" lang="ja-JP" altLang="en-US" sz="1100">
            <a:solidFill>
              <a:srgbClr val="C00000"/>
            </a:solidFill>
          </a:endParaRPr>
        </a:p>
      </xdr:txBody>
    </xdr:sp>
    <xdr:clientData fPrintsWithSheet="0"/>
  </xdr:twoCellAnchor>
  <xdr:twoCellAnchor>
    <xdr:from>
      <xdr:col>0</xdr:col>
      <xdr:colOff>142875</xdr:colOff>
      <xdr:row>0</xdr:row>
      <xdr:rowOff>76200</xdr:rowOff>
    </xdr:from>
    <xdr:to>
      <xdr:col>10</xdr:col>
      <xdr:colOff>1905</xdr:colOff>
      <xdr:row>5</xdr:row>
      <xdr:rowOff>20954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90095D71-3A76-44FC-B6E3-E53B27A01634}"/>
            </a:ext>
          </a:extLst>
        </xdr:cNvPr>
        <xdr:cNvSpPr/>
      </xdr:nvSpPr>
      <xdr:spPr>
        <a:xfrm>
          <a:off x="142875" y="76200"/>
          <a:ext cx="1859280" cy="1068704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800" b="1">
              <a:solidFill>
                <a:srgbClr val="FF0000"/>
              </a:solidFill>
            </a:rPr>
            <a:t>【</a:t>
          </a:r>
          <a:r>
            <a:rPr kumimoji="1" lang="ja-JP" altLang="en-US" sz="1800" b="1">
              <a:solidFill>
                <a:srgbClr val="FF0000"/>
              </a:solidFill>
            </a:rPr>
            <a:t>記入例</a:t>
          </a:r>
          <a:r>
            <a:rPr kumimoji="1" lang="en-US" altLang="ja-JP" sz="1800" b="1">
              <a:solidFill>
                <a:srgbClr val="FF0000"/>
              </a:solidFill>
            </a:rPr>
            <a:t>】</a:t>
          </a:r>
        </a:p>
        <a:p>
          <a:pPr algn="l"/>
          <a:r>
            <a:rPr kumimoji="1" lang="ja-JP" altLang="en-US" sz="1000" b="1">
              <a:solidFill>
                <a:schemeClr val="accent2"/>
              </a:solidFill>
            </a:rPr>
            <a:t>塗りつぶし部分</a:t>
          </a:r>
          <a:r>
            <a:rPr kumimoji="1" lang="ja-JP" altLang="en-US" sz="1000">
              <a:solidFill>
                <a:schemeClr val="tx1"/>
              </a:solidFill>
            </a:rPr>
            <a:t>に直接入力してください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ja-JP" altLang="en-US" sz="10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161925</xdr:colOff>
      <xdr:row>4</xdr:row>
      <xdr:rowOff>85724</xdr:rowOff>
    </xdr:from>
    <xdr:to>
      <xdr:col>29</xdr:col>
      <xdr:colOff>133350</xdr:colOff>
      <xdr:row>8</xdr:row>
      <xdr:rowOff>142875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C2264C6D-A352-4876-B74D-25F838C8B6E4}"/>
            </a:ext>
          </a:extLst>
        </xdr:cNvPr>
        <xdr:cNvSpPr/>
      </xdr:nvSpPr>
      <xdr:spPr>
        <a:xfrm>
          <a:off x="2962275" y="981074"/>
          <a:ext cx="2971800" cy="1028701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 u="sng">
              <a:solidFill>
                <a:schemeClr val="tx1"/>
              </a:solidFill>
            </a:rPr>
            <a:t>ゴム印での押印可です</a:t>
          </a:r>
          <a:endParaRPr kumimoji="1" lang="en-US" altLang="ja-JP" sz="1200" b="1" u="sng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必ず郵便番号、住所、会社名、代表</a:t>
          </a:r>
          <a:r>
            <a:rPr kumimoji="1" lang="en-US" altLang="ja-JP" sz="1200">
              <a:solidFill>
                <a:schemeClr val="tx1"/>
              </a:solidFill>
            </a:rPr>
            <a:t>TEL</a:t>
          </a:r>
          <a:r>
            <a:rPr kumimoji="1" lang="ja-JP" altLang="en-US" sz="1200">
              <a:solidFill>
                <a:schemeClr val="tx1"/>
              </a:solidFill>
            </a:rPr>
            <a:t>、</a:t>
          </a:r>
          <a:r>
            <a:rPr kumimoji="1" lang="en-US" altLang="ja-JP" sz="1200">
              <a:solidFill>
                <a:schemeClr val="tx1"/>
              </a:solidFill>
            </a:rPr>
            <a:t>FAX</a:t>
          </a:r>
          <a:r>
            <a:rPr kumimoji="1" lang="ja-JP" altLang="en-US" sz="1200">
              <a:solidFill>
                <a:schemeClr val="tx1"/>
              </a:solidFill>
            </a:rPr>
            <a:t>を明記し代表者印を押印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A9206-E572-4A4F-A335-5B1164DA624D}">
  <dimension ref="A1:AU27"/>
  <sheetViews>
    <sheetView showZeros="0" tabSelected="1" view="pageBreakPreview" zoomScaleNormal="100" zoomScaleSheetLayoutView="100" workbookViewId="0">
      <selection activeCell="S3" sqref="S3:AD3"/>
    </sheetView>
  </sheetViews>
  <sheetFormatPr defaultColWidth="9" defaultRowHeight="13.5"/>
  <cols>
    <col min="1" max="29" width="2.625" style="12" customWidth="1"/>
    <col min="30" max="31" width="3.125" style="12" customWidth="1"/>
    <col min="32" max="52" width="2.625" style="12" customWidth="1"/>
    <col min="53" max="70" width="3.125" style="12" customWidth="1"/>
    <col min="71" max="16384" width="9" style="12"/>
  </cols>
  <sheetData>
    <row r="1" spans="1:47" s="1" customFormat="1" ht="16.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54" t="s">
        <v>0</v>
      </c>
      <c r="U1" s="54"/>
      <c r="V1" s="54"/>
      <c r="W1" s="54"/>
      <c r="X1" s="54"/>
      <c r="Y1" s="54"/>
      <c r="Z1" s="54"/>
      <c r="AA1" s="54"/>
      <c r="AB1" s="54"/>
      <c r="AC1" s="54"/>
      <c r="AD1" s="2"/>
      <c r="AE1" s="2"/>
      <c r="AF1" s="2"/>
      <c r="AG1" s="2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2"/>
      <c r="AU1" s="2"/>
    </row>
    <row r="2" spans="1:47" s="1" customFormat="1" ht="18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4"/>
      <c r="U2" s="54"/>
      <c r="V2" s="54"/>
      <c r="W2" s="54"/>
      <c r="X2" s="54"/>
      <c r="Y2" s="54"/>
      <c r="Z2" s="54"/>
      <c r="AA2" s="54"/>
      <c r="AB2" s="54"/>
      <c r="AC2" s="54"/>
      <c r="AD2" s="5"/>
      <c r="AE2" s="5"/>
      <c r="AF2" s="55" t="s">
        <v>1</v>
      </c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7"/>
    </row>
    <row r="3" spans="1:47" s="1" customFormat="1" ht="18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58" t="s">
        <v>2</v>
      </c>
      <c r="P3" s="59"/>
      <c r="Q3" s="59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1"/>
      <c r="AE3" s="7"/>
      <c r="AF3" s="8" t="s">
        <v>3</v>
      </c>
      <c r="AG3" s="62" t="s">
        <v>4</v>
      </c>
      <c r="AH3" s="62"/>
      <c r="AI3" s="62"/>
      <c r="AJ3" s="62"/>
      <c r="AK3" s="63"/>
      <c r="AL3" s="64" t="s">
        <v>5</v>
      </c>
      <c r="AM3" s="64"/>
      <c r="AN3" s="64"/>
      <c r="AO3" s="9"/>
      <c r="AP3" s="62"/>
      <c r="AQ3" s="62"/>
      <c r="AR3" s="10" t="s">
        <v>6</v>
      </c>
      <c r="AS3" s="62"/>
      <c r="AT3" s="62"/>
      <c r="AU3" s="11"/>
    </row>
    <row r="4" spans="1:47" ht="18" customHeight="1">
      <c r="A4" s="65" t="s">
        <v>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O4" s="66" t="s">
        <v>8</v>
      </c>
      <c r="P4" s="62"/>
      <c r="Q4" s="62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8"/>
      <c r="AE4" s="13"/>
      <c r="AF4" s="14"/>
      <c r="AG4" s="15"/>
      <c r="AH4" s="15"/>
      <c r="AI4" s="15"/>
      <c r="AJ4" s="15"/>
      <c r="AK4" s="15"/>
      <c r="AL4" s="69" t="s">
        <v>9</v>
      </c>
      <c r="AM4" s="70"/>
      <c r="AN4" s="71"/>
      <c r="AO4" s="75">
        <f>$E$15</f>
        <v>0</v>
      </c>
      <c r="AP4" s="76"/>
      <c r="AQ4" s="76"/>
      <c r="AR4" s="76"/>
      <c r="AS4" s="76"/>
      <c r="AT4" s="76"/>
      <c r="AU4" s="77"/>
    </row>
    <row r="5" spans="1:47" ht="18" customHeight="1" thickBot="1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O5" s="69" t="s">
        <v>10</v>
      </c>
      <c r="P5" s="70"/>
      <c r="Q5" s="70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2"/>
      <c r="AE5" s="13"/>
      <c r="AF5" s="18"/>
      <c r="AG5" s="19"/>
      <c r="AH5" s="19"/>
      <c r="AI5" s="19"/>
      <c r="AJ5" s="19"/>
      <c r="AK5" s="20"/>
      <c r="AL5" s="72"/>
      <c r="AM5" s="73"/>
      <c r="AN5" s="74"/>
      <c r="AO5" s="78"/>
      <c r="AP5" s="79"/>
      <c r="AQ5" s="79"/>
      <c r="AR5" s="79"/>
      <c r="AS5" s="79"/>
      <c r="AT5" s="79"/>
      <c r="AU5" s="80"/>
    </row>
    <row r="6" spans="1:47" ht="20.100000000000001" customHeight="1">
      <c r="A6" s="83" t="s">
        <v>11</v>
      </c>
      <c r="B6" s="83"/>
      <c r="C6" s="83"/>
      <c r="D6" s="83"/>
      <c r="E6" s="83"/>
      <c r="F6" s="83"/>
      <c r="G6" s="83"/>
      <c r="H6" s="83"/>
      <c r="I6" s="83"/>
      <c r="J6" s="83"/>
      <c r="O6" s="84" t="s">
        <v>12</v>
      </c>
      <c r="P6" s="83"/>
      <c r="Q6" s="83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F6" s="87" t="s">
        <v>13</v>
      </c>
      <c r="AG6" s="88"/>
      <c r="AH6" s="89"/>
      <c r="AI6" s="90"/>
      <c r="AJ6" s="91"/>
      <c r="AK6" s="91"/>
      <c r="AL6" s="91"/>
      <c r="AM6" s="92"/>
      <c r="AN6" s="122" t="s">
        <v>14</v>
      </c>
      <c r="AO6" s="88"/>
      <c r="AP6" s="89"/>
      <c r="AQ6" s="122"/>
      <c r="AR6" s="88"/>
      <c r="AS6" s="39" t="s">
        <v>6</v>
      </c>
      <c r="AT6" s="88"/>
      <c r="AU6" s="123"/>
    </row>
    <row r="7" spans="1:47" ht="20.100000000000001" customHeight="1" thickBot="1">
      <c r="O7" s="84" t="s">
        <v>15</v>
      </c>
      <c r="P7" s="83"/>
      <c r="Q7" s="83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18" t="s">
        <v>16</v>
      </c>
      <c r="AD7" s="119"/>
      <c r="AF7" s="106" t="s">
        <v>17</v>
      </c>
      <c r="AG7" s="107"/>
      <c r="AH7" s="107"/>
      <c r="AI7" s="107"/>
      <c r="AJ7" s="107"/>
      <c r="AK7" s="108"/>
      <c r="AL7" s="38" t="s">
        <v>18</v>
      </c>
      <c r="AM7" s="41"/>
      <c r="AN7" s="120"/>
      <c r="AO7" s="120"/>
      <c r="AP7" s="120"/>
      <c r="AQ7" s="120"/>
      <c r="AR7" s="120"/>
      <c r="AS7" s="120"/>
      <c r="AT7" s="120"/>
      <c r="AU7" s="121"/>
    </row>
    <row r="8" spans="1:47" ht="20.100000000000001" customHeight="1">
      <c r="A8" s="93" t="s">
        <v>19</v>
      </c>
      <c r="B8" s="94"/>
      <c r="C8" s="94"/>
      <c r="D8" s="95"/>
      <c r="E8" s="99">
        <f>Q24+AA25+AA26</f>
        <v>0</v>
      </c>
      <c r="F8" s="100"/>
      <c r="G8" s="100"/>
      <c r="H8" s="100"/>
      <c r="I8" s="100"/>
      <c r="J8" s="100"/>
      <c r="K8" s="100"/>
      <c r="L8" s="100"/>
      <c r="M8" s="101"/>
      <c r="O8" s="84" t="s">
        <v>20</v>
      </c>
      <c r="P8" s="83"/>
      <c r="Q8" s="83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18"/>
      <c r="AD8" s="119"/>
      <c r="AF8" s="106" t="s">
        <v>21</v>
      </c>
      <c r="AG8" s="107"/>
      <c r="AH8" s="107"/>
      <c r="AI8" s="107"/>
      <c r="AJ8" s="107"/>
      <c r="AK8" s="108"/>
      <c r="AL8" s="109"/>
      <c r="AM8" s="110"/>
      <c r="AN8" s="110"/>
      <c r="AO8" s="110"/>
      <c r="AP8" s="110"/>
      <c r="AQ8" s="110"/>
      <c r="AR8" s="110"/>
      <c r="AS8" s="110"/>
      <c r="AT8" s="110"/>
      <c r="AU8" s="111"/>
    </row>
    <row r="9" spans="1:47" ht="20.100000000000001" customHeight="1" thickBot="1">
      <c r="A9" s="96"/>
      <c r="B9" s="97"/>
      <c r="C9" s="97"/>
      <c r="D9" s="98"/>
      <c r="E9" s="102"/>
      <c r="F9" s="103"/>
      <c r="G9" s="103"/>
      <c r="H9" s="103"/>
      <c r="I9" s="103"/>
      <c r="J9" s="103"/>
      <c r="K9" s="103"/>
      <c r="L9" s="103"/>
      <c r="M9" s="104"/>
      <c r="O9" s="112" t="s">
        <v>22</v>
      </c>
      <c r="P9" s="113"/>
      <c r="Q9" s="114"/>
      <c r="R9" s="114"/>
      <c r="S9" s="114"/>
      <c r="T9" s="114"/>
      <c r="U9" s="114"/>
      <c r="V9" s="114"/>
      <c r="W9" s="113" t="s">
        <v>23</v>
      </c>
      <c r="X9" s="113"/>
      <c r="Y9" s="114"/>
      <c r="Z9" s="114"/>
      <c r="AA9" s="114"/>
      <c r="AB9" s="114"/>
      <c r="AC9" s="114"/>
      <c r="AD9" s="115"/>
      <c r="AF9" s="36"/>
      <c r="AG9" s="116" t="s">
        <v>24</v>
      </c>
      <c r="AH9" s="116"/>
      <c r="AI9" s="116"/>
      <c r="AJ9" s="116"/>
      <c r="AK9" s="117"/>
      <c r="AL9" s="109"/>
      <c r="AM9" s="110"/>
      <c r="AN9" s="110"/>
      <c r="AO9" s="110"/>
      <c r="AP9" s="110"/>
      <c r="AQ9" s="110"/>
      <c r="AR9" s="110"/>
      <c r="AS9" s="110"/>
      <c r="AT9" s="110"/>
      <c r="AU9" s="111"/>
    </row>
    <row r="10" spans="1:47" ht="20.100000000000001" customHeight="1" thickBot="1">
      <c r="A10" s="164" t="s">
        <v>25</v>
      </c>
      <c r="B10" s="144" t="s">
        <v>26</v>
      </c>
      <c r="C10" s="145"/>
      <c r="D10" s="146"/>
      <c r="E10" s="147"/>
      <c r="F10" s="148"/>
      <c r="G10" s="148"/>
      <c r="H10" s="148"/>
      <c r="I10" s="148"/>
      <c r="J10" s="148"/>
      <c r="K10" s="148"/>
      <c r="L10" s="148"/>
      <c r="M10" s="149"/>
      <c r="O10" s="140" t="s">
        <v>27</v>
      </c>
      <c r="P10" s="141"/>
      <c r="Q10" s="141"/>
      <c r="R10" s="150"/>
      <c r="S10" s="67"/>
      <c r="T10" s="67"/>
      <c r="U10" s="67"/>
      <c r="V10" s="68"/>
      <c r="W10" s="140" t="s">
        <v>28</v>
      </c>
      <c r="X10" s="141"/>
      <c r="Y10" s="141"/>
      <c r="Z10" s="141"/>
      <c r="AA10" s="67"/>
      <c r="AB10" s="67"/>
      <c r="AC10" s="67"/>
      <c r="AD10" s="68"/>
      <c r="AF10" s="35" t="s">
        <v>3</v>
      </c>
      <c r="AG10" s="162" t="s">
        <v>29</v>
      </c>
      <c r="AH10" s="162"/>
      <c r="AI10" s="162"/>
      <c r="AJ10" s="162"/>
      <c r="AK10" s="163"/>
      <c r="AL10" s="130"/>
      <c r="AM10" s="131"/>
      <c r="AN10" s="131"/>
      <c r="AO10" s="131"/>
      <c r="AP10" s="131"/>
      <c r="AQ10" s="131"/>
      <c r="AR10" s="131"/>
      <c r="AS10" s="131"/>
      <c r="AT10" s="131"/>
      <c r="AU10" s="132"/>
    </row>
    <row r="11" spans="1:47" ht="20.100000000000001" customHeight="1">
      <c r="A11" s="165"/>
      <c r="B11" s="133" t="s">
        <v>17</v>
      </c>
      <c r="C11" s="134"/>
      <c r="D11" s="135"/>
      <c r="E11" s="136" t="s">
        <v>18</v>
      </c>
      <c r="F11" s="137"/>
      <c r="G11" s="138"/>
      <c r="H11" s="138"/>
      <c r="I11" s="138"/>
      <c r="J11" s="138"/>
      <c r="K11" s="138"/>
      <c r="L11" s="138"/>
      <c r="M11" s="139"/>
      <c r="O11" s="140" t="s">
        <v>30</v>
      </c>
      <c r="P11" s="141"/>
      <c r="Q11" s="141"/>
      <c r="R11" s="142"/>
      <c r="S11" s="142"/>
      <c r="T11" s="142"/>
      <c r="U11" s="142"/>
      <c r="V11" s="143" t="s">
        <v>31</v>
      </c>
      <c r="W11" s="142"/>
      <c r="X11" s="142"/>
      <c r="Y11" s="142"/>
      <c r="Z11" s="143"/>
      <c r="AA11" s="142"/>
      <c r="AB11" s="142"/>
      <c r="AC11" s="70" t="s">
        <v>32</v>
      </c>
      <c r="AD11" s="71"/>
      <c r="AF11" s="87" t="s">
        <v>13</v>
      </c>
      <c r="AG11" s="88"/>
      <c r="AH11" s="89"/>
      <c r="AI11" s="90"/>
      <c r="AJ11" s="91"/>
      <c r="AK11" s="91"/>
      <c r="AL11" s="91"/>
      <c r="AM11" s="92"/>
      <c r="AN11" s="122" t="s">
        <v>14</v>
      </c>
      <c r="AO11" s="88"/>
      <c r="AP11" s="89"/>
      <c r="AQ11" s="88"/>
      <c r="AR11" s="88"/>
      <c r="AS11" s="40" t="s">
        <v>6</v>
      </c>
      <c r="AT11" s="167"/>
      <c r="AU11" s="168"/>
    </row>
    <row r="12" spans="1:47" ht="20.100000000000001" customHeight="1">
      <c r="A12" s="165"/>
      <c r="B12" s="133" t="s">
        <v>33</v>
      </c>
      <c r="C12" s="134"/>
      <c r="D12" s="135"/>
      <c r="E12" s="169"/>
      <c r="F12" s="170"/>
      <c r="G12" s="170"/>
      <c r="H12" s="170"/>
      <c r="I12" s="170"/>
      <c r="J12" s="170"/>
      <c r="K12" s="170"/>
      <c r="L12" s="170"/>
      <c r="M12" s="171"/>
      <c r="O12" s="140" t="s">
        <v>34</v>
      </c>
      <c r="P12" s="141"/>
      <c r="Q12" s="141"/>
      <c r="R12" s="142" t="s">
        <v>31</v>
      </c>
      <c r="S12" s="142"/>
      <c r="T12" s="142"/>
      <c r="U12" s="142"/>
      <c r="V12" s="140" t="s">
        <v>35</v>
      </c>
      <c r="W12" s="141"/>
      <c r="X12" s="141"/>
      <c r="Y12" s="172"/>
      <c r="Z12" s="172"/>
      <c r="AA12" s="172"/>
      <c r="AB12" s="172"/>
      <c r="AC12" s="172"/>
      <c r="AD12" s="173"/>
      <c r="AF12" s="106" t="s">
        <v>17</v>
      </c>
      <c r="AG12" s="107"/>
      <c r="AH12" s="107"/>
      <c r="AI12" s="107"/>
      <c r="AJ12" s="107"/>
      <c r="AK12" s="108"/>
      <c r="AL12" s="38" t="s">
        <v>18</v>
      </c>
      <c r="AM12" s="37"/>
      <c r="AN12" s="120"/>
      <c r="AO12" s="120"/>
      <c r="AP12" s="120"/>
      <c r="AQ12" s="120"/>
      <c r="AR12" s="120"/>
      <c r="AS12" s="120"/>
      <c r="AT12" s="120"/>
      <c r="AU12" s="121"/>
    </row>
    <row r="13" spans="1:47" ht="20.100000000000001" customHeight="1">
      <c r="A13" s="165"/>
      <c r="B13" s="133" t="s">
        <v>36</v>
      </c>
      <c r="C13" s="134"/>
      <c r="D13" s="135"/>
      <c r="E13" s="169"/>
      <c r="F13" s="170"/>
      <c r="G13" s="170"/>
      <c r="H13" s="170"/>
      <c r="I13" s="170"/>
      <c r="J13" s="170"/>
      <c r="K13" s="170"/>
      <c r="L13" s="170"/>
      <c r="M13" s="171"/>
      <c r="O13" s="174" t="s">
        <v>37</v>
      </c>
      <c r="P13" s="175"/>
      <c r="Q13" s="175"/>
      <c r="R13" s="175"/>
      <c r="S13" s="175"/>
      <c r="T13" s="175"/>
      <c r="U13" s="175"/>
      <c r="V13" s="178"/>
      <c r="W13" s="178"/>
      <c r="X13" s="178"/>
      <c r="Y13" s="178"/>
      <c r="Z13" s="178"/>
      <c r="AA13" s="178"/>
      <c r="AB13" s="178"/>
      <c r="AC13" s="178"/>
      <c r="AD13" s="179"/>
      <c r="AF13" s="106" t="s">
        <v>21</v>
      </c>
      <c r="AG13" s="107"/>
      <c r="AH13" s="107"/>
      <c r="AI13" s="107"/>
      <c r="AJ13" s="107"/>
      <c r="AK13" s="108"/>
      <c r="AL13" s="109"/>
      <c r="AM13" s="110"/>
      <c r="AN13" s="110"/>
      <c r="AO13" s="110"/>
      <c r="AP13" s="110"/>
      <c r="AQ13" s="110"/>
      <c r="AR13" s="110"/>
      <c r="AS13" s="110"/>
      <c r="AT13" s="110"/>
      <c r="AU13" s="111"/>
    </row>
    <row r="14" spans="1:47" ht="20.100000000000001" customHeight="1">
      <c r="A14" s="165"/>
      <c r="B14" s="124" t="s">
        <v>38</v>
      </c>
      <c r="C14" s="125"/>
      <c r="D14" s="126"/>
      <c r="E14" s="127">
        <f>E12+E13</f>
        <v>0</v>
      </c>
      <c r="F14" s="128"/>
      <c r="G14" s="128"/>
      <c r="H14" s="128"/>
      <c r="I14" s="128"/>
      <c r="J14" s="128"/>
      <c r="K14" s="128"/>
      <c r="L14" s="128"/>
      <c r="M14" s="129"/>
      <c r="O14" s="176"/>
      <c r="P14" s="177"/>
      <c r="Q14" s="177"/>
      <c r="R14" s="177"/>
      <c r="S14" s="177"/>
      <c r="T14" s="177"/>
      <c r="U14" s="177"/>
      <c r="V14" s="180"/>
      <c r="W14" s="180"/>
      <c r="X14" s="180"/>
      <c r="Y14" s="180"/>
      <c r="Z14" s="180"/>
      <c r="AA14" s="180"/>
      <c r="AB14" s="180"/>
      <c r="AC14" s="180"/>
      <c r="AD14" s="181"/>
      <c r="AF14" s="36"/>
      <c r="AG14" s="116" t="s">
        <v>24</v>
      </c>
      <c r="AH14" s="116"/>
      <c r="AI14" s="116"/>
      <c r="AJ14" s="116"/>
      <c r="AK14" s="117"/>
      <c r="AL14" s="109"/>
      <c r="AM14" s="110"/>
      <c r="AN14" s="110"/>
      <c r="AO14" s="110"/>
      <c r="AP14" s="110"/>
      <c r="AQ14" s="110"/>
      <c r="AR14" s="110"/>
      <c r="AS14" s="110"/>
      <c r="AT14" s="110"/>
      <c r="AU14" s="111"/>
    </row>
    <row r="15" spans="1:47" ht="20.100000000000001" customHeight="1" thickBot="1">
      <c r="A15" s="166"/>
      <c r="B15" s="157" t="s">
        <v>39</v>
      </c>
      <c r="C15" s="158"/>
      <c r="D15" s="159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1"/>
      <c r="AF15" s="35" t="s">
        <v>3</v>
      </c>
      <c r="AG15" s="162" t="s">
        <v>29</v>
      </c>
      <c r="AH15" s="162"/>
      <c r="AI15" s="162"/>
      <c r="AJ15" s="162"/>
      <c r="AK15" s="163"/>
      <c r="AL15" s="130"/>
      <c r="AM15" s="131"/>
      <c r="AN15" s="131"/>
      <c r="AO15" s="131"/>
      <c r="AP15" s="131"/>
      <c r="AQ15" s="131"/>
      <c r="AR15" s="131"/>
      <c r="AS15" s="131"/>
      <c r="AT15" s="131"/>
      <c r="AU15" s="132"/>
    </row>
    <row r="16" spans="1:47" ht="20.100000000000001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21"/>
      <c r="AF16" s="87" t="s">
        <v>13</v>
      </c>
      <c r="AG16" s="88"/>
      <c r="AH16" s="89"/>
      <c r="AI16" s="90"/>
      <c r="AJ16" s="91"/>
      <c r="AK16" s="91"/>
      <c r="AL16" s="91"/>
      <c r="AM16" s="92"/>
      <c r="AN16" s="122" t="s">
        <v>14</v>
      </c>
      <c r="AO16" s="88"/>
      <c r="AP16" s="89"/>
      <c r="AQ16" s="88"/>
      <c r="AR16" s="88"/>
      <c r="AS16" s="39" t="s">
        <v>6</v>
      </c>
      <c r="AT16" s="88"/>
      <c r="AU16" s="123"/>
    </row>
    <row r="17" spans="1:47" ht="20.100000000000001" customHeight="1">
      <c r="A17" s="66" t="s">
        <v>40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3"/>
      <c r="M17" s="151" t="s">
        <v>41</v>
      </c>
      <c r="N17" s="152"/>
      <c r="O17" s="153"/>
      <c r="P17" s="154"/>
      <c r="Q17" s="66" t="s">
        <v>42</v>
      </c>
      <c r="R17" s="155"/>
      <c r="S17" s="155"/>
      <c r="T17" s="155"/>
      <c r="U17" s="155"/>
      <c r="V17" s="155"/>
      <c r="W17" s="156"/>
      <c r="X17" s="69"/>
      <c r="Y17" s="70"/>
      <c r="Z17" s="70"/>
      <c r="AA17" s="70"/>
      <c r="AB17" s="70"/>
      <c r="AC17" s="70"/>
      <c r="AD17" s="71"/>
      <c r="AF17" s="106" t="s">
        <v>17</v>
      </c>
      <c r="AG17" s="107"/>
      <c r="AH17" s="107"/>
      <c r="AI17" s="107"/>
      <c r="AJ17" s="107"/>
      <c r="AK17" s="108"/>
      <c r="AL17" s="38" t="s">
        <v>18</v>
      </c>
      <c r="AM17" s="37"/>
      <c r="AN17" s="120"/>
      <c r="AO17" s="120"/>
      <c r="AP17" s="120"/>
      <c r="AQ17" s="120"/>
      <c r="AR17" s="120"/>
      <c r="AS17" s="120"/>
      <c r="AT17" s="120"/>
      <c r="AU17" s="121"/>
    </row>
    <row r="18" spans="1:47" ht="20.100000000000001" customHeight="1">
      <c r="A18" s="237"/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9"/>
      <c r="M18" s="182" t="s">
        <v>31</v>
      </c>
      <c r="N18" s="183"/>
      <c r="O18" s="184"/>
      <c r="P18" s="185"/>
      <c r="Q18" s="186"/>
      <c r="R18" s="187"/>
      <c r="S18" s="187"/>
      <c r="T18" s="187"/>
      <c r="U18" s="187"/>
      <c r="V18" s="187"/>
      <c r="W18" s="188"/>
      <c r="X18" s="84"/>
      <c r="Y18" s="83"/>
      <c r="Z18" s="83"/>
      <c r="AA18" s="83"/>
      <c r="AB18" s="83"/>
      <c r="AC18" s="83"/>
      <c r="AD18" s="235"/>
      <c r="AF18" s="106" t="s">
        <v>21</v>
      </c>
      <c r="AG18" s="107"/>
      <c r="AH18" s="107"/>
      <c r="AI18" s="107"/>
      <c r="AJ18" s="107"/>
      <c r="AK18" s="108"/>
      <c r="AL18" s="109"/>
      <c r="AM18" s="110"/>
      <c r="AN18" s="110"/>
      <c r="AO18" s="110"/>
      <c r="AP18" s="110"/>
      <c r="AQ18" s="110"/>
      <c r="AR18" s="110"/>
      <c r="AS18" s="110"/>
      <c r="AT18" s="110"/>
      <c r="AU18" s="111"/>
    </row>
    <row r="19" spans="1:47" ht="20.100000000000001" customHeight="1">
      <c r="A19" s="189"/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1"/>
      <c r="M19" s="192" t="s">
        <v>31</v>
      </c>
      <c r="N19" s="193"/>
      <c r="O19" s="194"/>
      <c r="P19" s="195"/>
      <c r="Q19" s="196"/>
      <c r="R19" s="197"/>
      <c r="S19" s="197"/>
      <c r="T19" s="197"/>
      <c r="U19" s="197"/>
      <c r="V19" s="197"/>
      <c r="W19" s="198"/>
      <c r="X19" s="84"/>
      <c r="Y19" s="83"/>
      <c r="Z19" s="83"/>
      <c r="AA19" s="83"/>
      <c r="AB19" s="83"/>
      <c r="AC19" s="83"/>
      <c r="AD19" s="235"/>
      <c r="AF19" s="36"/>
      <c r="AG19" s="116" t="s">
        <v>24</v>
      </c>
      <c r="AH19" s="116"/>
      <c r="AI19" s="116"/>
      <c r="AJ19" s="116"/>
      <c r="AK19" s="117"/>
      <c r="AL19" s="109"/>
      <c r="AM19" s="110"/>
      <c r="AN19" s="110"/>
      <c r="AO19" s="110"/>
      <c r="AP19" s="110"/>
      <c r="AQ19" s="110"/>
      <c r="AR19" s="110"/>
      <c r="AS19" s="110"/>
      <c r="AT19" s="110"/>
      <c r="AU19" s="111"/>
    </row>
    <row r="20" spans="1:47" ht="20.100000000000001" customHeight="1" thickBot="1">
      <c r="A20" s="189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1"/>
      <c r="M20" s="192" t="s">
        <v>31</v>
      </c>
      <c r="N20" s="193"/>
      <c r="O20" s="194"/>
      <c r="P20" s="195"/>
      <c r="Q20" s="196"/>
      <c r="R20" s="197"/>
      <c r="S20" s="197"/>
      <c r="T20" s="197"/>
      <c r="U20" s="197"/>
      <c r="V20" s="197"/>
      <c r="W20" s="198"/>
      <c r="X20" s="84"/>
      <c r="Y20" s="83"/>
      <c r="Z20" s="83"/>
      <c r="AA20" s="83"/>
      <c r="AB20" s="83"/>
      <c r="AC20" s="83"/>
      <c r="AD20" s="235"/>
      <c r="AF20" s="35" t="s">
        <v>3</v>
      </c>
      <c r="AG20" s="162" t="s">
        <v>29</v>
      </c>
      <c r="AH20" s="162"/>
      <c r="AI20" s="162"/>
      <c r="AJ20" s="162"/>
      <c r="AK20" s="163"/>
      <c r="AL20" s="130"/>
      <c r="AM20" s="131"/>
      <c r="AN20" s="131"/>
      <c r="AO20" s="131"/>
      <c r="AP20" s="131"/>
      <c r="AQ20" s="131"/>
      <c r="AR20" s="131"/>
      <c r="AS20" s="131"/>
      <c r="AT20" s="131"/>
      <c r="AU20" s="132"/>
    </row>
    <row r="21" spans="1:47" ht="20.100000000000001" customHeight="1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1"/>
      <c r="M21" s="192" t="s">
        <v>31</v>
      </c>
      <c r="N21" s="193"/>
      <c r="O21" s="194"/>
      <c r="P21" s="195"/>
      <c r="Q21" s="196"/>
      <c r="R21" s="197"/>
      <c r="S21" s="197"/>
      <c r="T21" s="197"/>
      <c r="U21" s="197"/>
      <c r="V21" s="197"/>
      <c r="W21" s="198"/>
      <c r="X21" s="84"/>
      <c r="Y21" s="83"/>
      <c r="Z21" s="83"/>
      <c r="AA21" s="83"/>
      <c r="AB21" s="83"/>
      <c r="AC21" s="83"/>
      <c r="AD21" s="235"/>
      <c r="AF21" s="225" t="s">
        <v>43</v>
      </c>
      <c r="AG21" s="201"/>
      <c r="AH21" s="202"/>
      <c r="AI21" s="200" t="s">
        <v>44</v>
      </c>
      <c r="AJ21" s="201"/>
      <c r="AK21" s="202"/>
      <c r="AL21" s="200" t="s">
        <v>45</v>
      </c>
      <c r="AM21" s="201"/>
      <c r="AN21" s="202"/>
      <c r="AO21" s="200"/>
      <c r="AP21" s="201"/>
      <c r="AQ21" s="202"/>
      <c r="AR21" s="200"/>
      <c r="AS21" s="201"/>
      <c r="AT21" s="202"/>
      <c r="AU21" s="24"/>
    </row>
    <row r="22" spans="1:47" ht="20.100000000000001" customHeight="1">
      <c r="A22" s="189"/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1"/>
      <c r="M22" s="192" t="s">
        <v>31</v>
      </c>
      <c r="N22" s="193"/>
      <c r="O22" s="194"/>
      <c r="P22" s="195"/>
      <c r="Q22" s="196"/>
      <c r="R22" s="197"/>
      <c r="S22" s="197"/>
      <c r="T22" s="197"/>
      <c r="U22" s="197"/>
      <c r="V22" s="197"/>
      <c r="W22" s="198"/>
      <c r="X22" s="84"/>
      <c r="Y22" s="83"/>
      <c r="Z22" s="83"/>
      <c r="AA22" s="83"/>
      <c r="AB22" s="83"/>
      <c r="AC22" s="83"/>
      <c r="AD22" s="235"/>
      <c r="AF22" s="226"/>
      <c r="AG22" s="70"/>
      <c r="AH22" s="71"/>
      <c r="AI22" s="69"/>
      <c r="AJ22" s="70"/>
      <c r="AK22" s="71"/>
      <c r="AL22" s="69"/>
      <c r="AM22" s="70"/>
      <c r="AN22" s="71"/>
      <c r="AO22" s="69"/>
      <c r="AP22" s="70"/>
      <c r="AQ22" s="71"/>
      <c r="AR22" s="69"/>
      <c r="AS22" s="70"/>
      <c r="AT22" s="71"/>
      <c r="AU22" s="25"/>
    </row>
    <row r="23" spans="1:47" ht="20.100000000000001" customHeight="1" thickBot="1">
      <c r="A23" s="212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4"/>
      <c r="M23" s="215" t="s">
        <v>31</v>
      </c>
      <c r="N23" s="216"/>
      <c r="O23" s="217"/>
      <c r="P23" s="218"/>
      <c r="Q23" s="219"/>
      <c r="R23" s="220"/>
      <c r="S23" s="220"/>
      <c r="T23" s="220"/>
      <c r="U23" s="220"/>
      <c r="V23" s="220"/>
      <c r="W23" s="221"/>
      <c r="X23" s="84"/>
      <c r="Y23" s="83"/>
      <c r="Z23" s="83"/>
      <c r="AA23" s="83"/>
      <c r="AB23" s="83"/>
      <c r="AC23" s="83"/>
      <c r="AD23" s="235"/>
      <c r="AF23" s="227"/>
      <c r="AG23" s="73"/>
      <c r="AH23" s="74"/>
      <c r="AI23" s="72"/>
      <c r="AJ23" s="73"/>
      <c r="AK23" s="74"/>
      <c r="AL23" s="72"/>
      <c r="AM23" s="73"/>
      <c r="AN23" s="74"/>
      <c r="AO23" s="72"/>
      <c r="AP23" s="73"/>
      <c r="AQ23" s="74"/>
      <c r="AR23" s="72"/>
      <c r="AS23" s="73"/>
      <c r="AT23" s="74"/>
      <c r="AU23" s="26"/>
    </row>
    <row r="24" spans="1:47" ht="20.100000000000001" customHeight="1">
      <c r="A24" s="231"/>
      <c r="B24" s="231"/>
      <c r="C24" s="231"/>
      <c r="D24" s="231"/>
      <c r="E24" s="231"/>
      <c r="F24" s="231"/>
      <c r="G24" s="231"/>
      <c r="H24" s="231"/>
      <c r="I24" s="231"/>
      <c r="J24" s="232"/>
      <c r="K24" s="203" t="s">
        <v>46</v>
      </c>
      <c r="L24" s="204"/>
      <c r="M24" s="204"/>
      <c r="N24" s="204"/>
      <c r="O24" s="204"/>
      <c r="P24" s="205"/>
      <c r="Q24" s="222">
        <f>SUM(Q18:W23)</f>
        <v>0</v>
      </c>
      <c r="R24" s="223"/>
      <c r="S24" s="223"/>
      <c r="T24" s="223"/>
      <c r="U24" s="223"/>
      <c r="V24" s="223"/>
      <c r="W24" s="224"/>
      <c r="X24" s="112"/>
      <c r="Y24" s="113"/>
      <c r="Z24" s="113"/>
      <c r="AA24" s="113"/>
      <c r="AB24" s="113"/>
      <c r="AC24" s="113"/>
      <c r="AD24" s="236"/>
      <c r="AF24" s="225" t="s">
        <v>47</v>
      </c>
      <c r="AG24" s="201"/>
      <c r="AH24" s="202"/>
      <c r="AI24" s="200" t="s">
        <v>48</v>
      </c>
      <c r="AJ24" s="201"/>
      <c r="AK24" s="202"/>
      <c r="AL24" s="200" t="s">
        <v>49</v>
      </c>
      <c r="AM24" s="201"/>
      <c r="AN24" s="202"/>
      <c r="AO24" s="200" t="s">
        <v>50</v>
      </c>
      <c r="AP24" s="201"/>
      <c r="AQ24" s="202"/>
      <c r="AR24" s="200" t="s">
        <v>51</v>
      </c>
      <c r="AS24" s="201"/>
      <c r="AT24" s="202"/>
      <c r="AU24" s="24"/>
    </row>
    <row r="25" spans="1:47" ht="19.899999999999999" customHeight="1">
      <c r="A25" s="233"/>
      <c r="B25" s="233"/>
      <c r="C25" s="233"/>
      <c r="D25" s="233"/>
      <c r="E25" s="233"/>
      <c r="F25" s="233"/>
      <c r="G25" s="233"/>
      <c r="H25" s="233"/>
      <c r="I25" s="233"/>
      <c r="J25" s="234"/>
      <c r="K25" s="203" t="s">
        <v>52</v>
      </c>
      <c r="L25" s="204"/>
      <c r="M25" s="204"/>
      <c r="N25" s="204"/>
      <c r="O25" s="204"/>
      <c r="P25" s="205"/>
      <c r="Q25" s="206">
        <f>SUMIF(M18:P23,"=８％※",Q18:W23)</f>
        <v>0</v>
      </c>
      <c r="R25" s="207"/>
      <c r="S25" s="207"/>
      <c r="T25" s="207"/>
      <c r="U25" s="207"/>
      <c r="V25" s="207"/>
      <c r="W25" s="208"/>
      <c r="X25" s="203" t="s">
        <v>53</v>
      </c>
      <c r="Y25" s="204"/>
      <c r="Z25" s="205"/>
      <c r="AA25" s="209">
        <f>ROUNDDOWN(Q25*8%,0)</f>
        <v>0</v>
      </c>
      <c r="AB25" s="210"/>
      <c r="AC25" s="210"/>
      <c r="AD25" s="211"/>
      <c r="AF25" s="226"/>
      <c r="AG25" s="70"/>
      <c r="AH25" s="71"/>
      <c r="AI25" s="69"/>
      <c r="AJ25" s="70"/>
      <c r="AK25" s="71"/>
      <c r="AL25" s="69"/>
      <c r="AM25" s="70"/>
      <c r="AN25" s="71"/>
      <c r="AO25" s="69"/>
      <c r="AP25" s="70"/>
      <c r="AQ25" s="71"/>
      <c r="AR25" s="69"/>
      <c r="AS25" s="70"/>
      <c r="AT25" s="71"/>
      <c r="AU25" s="25"/>
    </row>
    <row r="26" spans="1:47" ht="20.100000000000001" customHeight="1" thickBot="1">
      <c r="A26" s="233"/>
      <c r="B26" s="233"/>
      <c r="C26" s="233"/>
      <c r="D26" s="233"/>
      <c r="E26" s="233"/>
      <c r="F26" s="233"/>
      <c r="G26" s="233"/>
      <c r="H26" s="233"/>
      <c r="I26" s="233"/>
      <c r="J26" s="234"/>
      <c r="K26" s="203" t="s">
        <v>54</v>
      </c>
      <c r="L26" s="204"/>
      <c r="M26" s="204"/>
      <c r="N26" s="204"/>
      <c r="O26" s="204"/>
      <c r="P26" s="205"/>
      <c r="Q26" s="206">
        <f>SUMIF(M18:P23,"=10％",Q18:W23)</f>
        <v>0</v>
      </c>
      <c r="R26" s="207"/>
      <c r="S26" s="207"/>
      <c r="T26" s="207"/>
      <c r="U26" s="207"/>
      <c r="V26" s="207"/>
      <c r="W26" s="208"/>
      <c r="X26" s="203" t="s">
        <v>53</v>
      </c>
      <c r="Y26" s="204"/>
      <c r="Z26" s="205"/>
      <c r="AA26" s="228">
        <f>ROUNDDOWN(Q26*10%,0)</f>
        <v>0</v>
      </c>
      <c r="AB26" s="229"/>
      <c r="AC26" s="229"/>
      <c r="AD26" s="230"/>
      <c r="AF26" s="227"/>
      <c r="AG26" s="73"/>
      <c r="AH26" s="74"/>
      <c r="AI26" s="72"/>
      <c r="AJ26" s="73"/>
      <c r="AK26" s="74"/>
      <c r="AL26" s="72"/>
      <c r="AM26" s="73"/>
      <c r="AN26" s="74"/>
      <c r="AO26" s="72"/>
      <c r="AP26" s="73"/>
      <c r="AQ26" s="74"/>
      <c r="AR26" s="72"/>
      <c r="AS26" s="73"/>
      <c r="AT26" s="74"/>
      <c r="AU26" s="26"/>
    </row>
    <row r="27" spans="1:47" ht="20.100000000000001" customHeight="1">
      <c r="A27" s="199" t="s">
        <v>70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</row>
  </sheetData>
  <sheetProtection algorithmName="SHA-512" hashValue="UlG/KjICoUIzqxhGrB0J3s9B7RV/Qpa+3C9Kw6535lIfu3V6452YrZld1EBPCoGTU86PiA1zllhfusD3coI7fQ==" saltValue="p8IQete11NTN/rRd53dE3w==" spinCount="100000" sheet="1" objects="1" scenarios="1"/>
  <mergeCells count="151">
    <mergeCell ref="AO22:AQ23"/>
    <mergeCell ref="A20:L20"/>
    <mergeCell ref="M20:P20"/>
    <mergeCell ref="Q20:W20"/>
    <mergeCell ref="AG20:AK20"/>
    <mergeCell ref="AL20:AU20"/>
    <mergeCell ref="A21:L21"/>
    <mergeCell ref="M21:P21"/>
    <mergeCell ref="AA26:AD26"/>
    <mergeCell ref="A24:J26"/>
    <mergeCell ref="X17:AD24"/>
    <mergeCell ref="A22:L22"/>
    <mergeCell ref="M22:P22"/>
    <mergeCell ref="Q22:W22"/>
    <mergeCell ref="AF22:AH23"/>
    <mergeCell ref="AI22:AK23"/>
    <mergeCell ref="AL22:AN23"/>
    <mergeCell ref="Q21:W21"/>
    <mergeCell ref="AF21:AH21"/>
    <mergeCell ref="AI21:AK21"/>
    <mergeCell ref="AL21:AN21"/>
    <mergeCell ref="AO21:AQ21"/>
    <mergeCell ref="AR21:AT21"/>
    <mergeCell ref="A18:L18"/>
    <mergeCell ref="A27:AU27"/>
    <mergeCell ref="AR24:AT24"/>
    <mergeCell ref="K25:P25"/>
    <mergeCell ref="Q25:W25"/>
    <mergeCell ref="X25:Z25"/>
    <mergeCell ref="AA25:AD25"/>
    <mergeCell ref="AR22:AT23"/>
    <mergeCell ref="A23:L23"/>
    <mergeCell ref="M23:P23"/>
    <mergeCell ref="Q23:W23"/>
    <mergeCell ref="K24:P24"/>
    <mergeCell ref="Q24:W24"/>
    <mergeCell ref="AF24:AH24"/>
    <mergeCell ref="AI24:AK24"/>
    <mergeCell ref="AL24:AN24"/>
    <mergeCell ref="AO24:AQ24"/>
    <mergeCell ref="AF25:AH26"/>
    <mergeCell ref="AI25:AK26"/>
    <mergeCell ref="AL25:AN26"/>
    <mergeCell ref="AO25:AQ26"/>
    <mergeCell ref="AR25:AT26"/>
    <mergeCell ref="K26:P26"/>
    <mergeCell ref="Q26:W26"/>
    <mergeCell ref="X26:Z26"/>
    <mergeCell ref="M18:P18"/>
    <mergeCell ref="Q18:W18"/>
    <mergeCell ref="AF18:AK18"/>
    <mergeCell ref="AL18:AU18"/>
    <mergeCell ref="A19:L19"/>
    <mergeCell ref="M19:P19"/>
    <mergeCell ref="Q19:W19"/>
    <mergeCell ref="AG19:AK19"/>
    <mergeCell ref="AL19:AU19"/>
    <mergeCell ref="B15:D15"/>
    <mergeCell ref="E15:AD15"/>
    <mergeCell ref="AG15:AK15"/>
    <mergeCell ref="AL15:AU15"/>
    <mergeCell ref="A10:A15"/>
    <mergeCell ref="AA10:AD10"/>
    <mergeCell ref="AG10:AK10"/>
    <mergeCell ref="AI11:AM11"/>
    <mergeCell ref="AN11:AP11"/>
    <mergeCell ref="AQ11:AR11"/>
    <mergeCell ref="AT11:AU11"/>
    <mergeCell ref="B12:D12"/>
    <mergeCell ref="E12:M12"/>
    <mergeCell ref="O12:Q12"/>
    <mergeCell ref="R12:U12"/>
    <mergeCell ref="V12:X12"/>
    <mergeCell ref="Y12:AD12"/>
    <mergeCell ref="AF12:AK12"/>
    <mergeCell ref="AN12:AU12"/>
    <mergeCell ref="B13:D13"/>
    <mergeCell ref="E13:M13"/>
    <mergeCell ref="O13:U14"/>
    <mergeCell ref="V13:AD14"/>
    <mergeCell ref="AF13:AK13"/>
    <mergeCell ref="AF16:AH16"/>
    <mergeCell ref="AI16:AM16"/>
    <mergeCell ref="AN16:AP16"/>
    <mergeCell ref="AQ16:AR16"/>
    <mergeCell ref="AT16:AU16"/>
    <mergeCell ref="A17:L17"/>
    <mergeCell ref="M17:P17"/>
    <mergeCell ref="Q17:W17"/>
    <mergeCell ref="AF17:AK17"/>
    <mergeCell ref="AN17:AU17"/>
    <mergeCell ref="AL13:AU13"/>
    <mergeCell ref="B14:D14"/>
    <mergeCell ref="E14:M14"/>
    <mergeCell ref="AG14:AK14"/>
    <mergeCell ref="AL14:AU14"/>
    <mergeCell ref="AL9:AU9"/>
    <mergeCell ref="AL10:AU10"/>
    <mergeCell ref="B11:D11"/>
    <mergeCell ref="E11:F11"/>
    <mergeCell ref="G11:M11"/>
    <mergeCell ref="O11:Q11"/>
    <mergeCell ref="R11:U11"/>
    <mergeCell ref="V11:Y11"/>
    <mergeCell ref="Z11:AB11"/>
    <mergeCell ref="AC11:AD11"/>
    <mergeCell ref="AF11:AH11"/>
    <mergeCell ref="B10:D10"/>
    <mergeCell ref="E10:M10"/>
    <mergeCell ref="O10:R10"/>
    <mergeCell ref="S10:V10"/>
    <mergeCell ref="W10:Z10"/>
    <mergeCell ref="A6:J6"/>
    <mergeCell ref="O6:Q6"/>
    <mergeCell ref="R6:AD6"/>
    <mergeCell ref="AF6:AH6"/>
    <mergeCell ref="AI6:AM6"/>
    <mergeCell ref="A8:D9"/>
    <mergeCell ref="E8:M9"/>
    <mergeCell ref="O8:Q8"/>
    <mergeCell ref="R8:AB8"/>
    <mergeCell ref="AF8:AK8"/>
    <mergeCell ref="AL8:AU8"/>
    <mergeCell ref="O9:P9"/>
    <mergeCell ref="Q9:V9"/>
    <mergeCell ref="W9:X9"/>
    <mergeCell ref="Y9:AD9"/>
    <mergeCell ref="AG9:AK9"/>
    <mergeCell ref="O7:Q7"/>
    <mergeCell ref="R7:AB7"/>
    <mergeCell ref="AC7:AD8"/>
    <mergeCell ref="AF7:AK7"/>
    <mergeCell ref="AN7:AU7"/>
    <mergeCell ref="AN6:AP6"/>
    <mergeCell ref="AQ6:AR6"/>
    <mergeCell ref="AT6:AU6"/>
    <mergeCell ref="T1:AC2"/>
    <mergeCell ref="AF2:AU2"/>
    <mergeCell ref="O3:R3"/>
    <mergeCell ref="S3:AD3"/>
    <mergeCell ref="AG3:AK3"/>
    <mergeCell ref="AL3:AN3"/>
    <mergeCell ref="AP3:AQ3"/>
    <mergeCell ref="AS3:AT3"/>
    <mergeCell ref="A4:M5"/>
    <mergeCell ref="O4:Q4"/>
    <mergeCell ref="R4:AD4"/>
    <mergeCell ref="AL4:AN5"/>
    <mergeCell ref="AO4:AU5"/>
    <mergeCell ref="O5:Q5"/>
    <mergeCell ref="R5:AD5"/>
  </mergeCells>
  <phoneticPr fontId="4"/>
  <dataValidations count="3">
    <dataValidation type="list" allowBlank="1" showInputMessage="1" showErrorMessage="1" sqref="M18:P23" xr:uid="{C68431CB-131F-4F86-A97D-DEF2B44FB474}">
      <formula1>"　,８％※,１０％,非課税,不課税"</formula1>
    </dataValidation>
    <dataValidation type="list" allowBlank="1" showInputMessage="1" showErrorMessage="1" sqref="V11:Y11" xr:uid="{F8271527-0C41-46BD-A902-3EF8B4598859}">
      <formula1>"　,銀行,金庫"</formula1>
    </dataValidation>
    <dataValidation type="list" allowBlank="1" showInputMessage="1" showErrorMessage="1" sqref="R12:U12" xr:uid="{F195BFA1-E714-4FE3-B614-88DA5752C944}">
      <formula1>"　,当座,普通"</formula1>
    </dataValidation>
  </dataValidations>
  <printOptions horizontalCentered="1" verticalCentered="1"/>
  <pageMargins left="0.23622047244094491" right="0.23622047244094491" top="0.59055118110236227" bottom="0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1DCE9-1121-4ED5-9B06-1EB34D89548C}">
  <dimension ref="A1:AU27"/>
  <sheetViews>
    <sheetView showZeros="0" view="pageBreakPreview" zoomScaleNormal="100" zoomScaleSheetLayoutView="100" workbookViewId="0">
      <selection activeCell="E10" sqref="E10:M10"/>
    </sheetView>
  </sheetViews>
  <sheetFormatPr defaultColWidth="9" defaultRowHeight="13.5"/>
  <cols>
    <col min="1" max="29" width="2.625" style="12" customWidth="1"/>
    <col min="30" max="31" width="3.125" style="12" customWidth="1"/>
    <col min="32" max="52" width="2.625" style="12" customWidth="1"/>
    <col min="53" max="70" width="3.125" style="12" customWidth="1"/>
    <col min="71" max="16384" width="9" style="12"/>
  </cols>
  <sheetData>
    <row r="1" spans="1:47" s="1" customFormat="1" ht="16.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54" t="s">
        <v>0</v>
      </c>
      <c r="U1" s="54"/>
      <c r="V1" s="54"/>
      <c r="W1" s="54"/>
      <c r="X1" s="54"/>
      <c r="Y1" s="54"/>
      <c r="Z1" s="54"/>
      <c r="AA1" s="54"/>
      <c r="AB1" s="54"/>
      <c r="AC1" s="54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1" customFormat="1" ht="18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4"/>
      <c r="U2" s="54"/>
      <c r="V2" s="54"/>
      <c r="W2" s="54"/>
      <c r="X2" s="54"/>
      <c r="Y2" s="54"/>
      <c r="Z2" s="54"/>
      <c r="AA2" s="54"/>
      <c r="AB2" s="54"/>
      <c r="AC2" s="54"/>
      <c r="AD2" s="5"/>
      <c r="AE2" s="5"/>
      <c r="AF2" s="55" t="s">
        <v>1</v>
      </c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7"/>
    </row>
    <row r="3" spans="1:47" s="1" customFormat="1" ht="18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58" t="s">
        <v>2</v>
      </c>
      <c r="P3" s="59"/>
      <c r="Q3" s="59"/>
      <c r="R3" s="59"/>
      <c r="S3" s="341">
        <v>2022</v>
      </c>
      <c r="T3" s="341"/>
      <c r="U3" s="341"/>
      <c r="V3" s="43" t="s">
        <v>55</v>
      </c>
      <c r="W3" s="342">
        <v>12</v>
      </c>
      <c r="X3" s="342"/>
      <c r="Y3" s="43" t="s">
        <v>56</v>
      </c>
      <c r="Z3" s="342">
        <v>31</v>
      </c>
      <c r="AA3" s="342"/>
      <c r="AB3" s="43" t="s">
        <v>57</v>
      </c>
      <c r="AC3" s="44"/>
      <c r="AD3" s="45"/>
      <c r="AE3" s="7"/>
      <c r="AF3" s="8" t="s">
        <v>3</v>
      </c>
      <c r="AG3" s="62" t="s">
        <v>4</v>
      </c>
      <c r="AH3" s="62"/>
      <c r="AI3" s="62"/>
      <c r="AJ3" s="62"/>
      <c r="AK3" s="63"/>
      <c r="AL3" s="64" t="s">
        <v>5</v>
      </c>
      <c r="AM3" s="64"/>
      <c r="AN3" s="64"/>
      <c r="AO3" s="9"/>
      <c r="AP3" s="62"/>
      <c r="AQ3" s="62"/>
      <c r="AR3" s="10" t="s">
        <v>6</v>
      </c>
      <c r="AS3" s="62"/>
      <c r="AT3" s="62"/>
      <c r="AU3" s="11"/>
    </row>
    <row r="4" spans="1:47" ht="18" customHeight="1">
      <c r="A4" s="65" t="s">
        <v>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O4" s="66" t="s">
        <v>8</v>
      </c>
      <c r="P4" s="62"/>
      <c r="Q4" s="62"/>
      <c r="R4" s="337" t="s">
        <v>58</v>
      </c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8"/>
      <c r="AE4" s="13"/>
      <c r="AF4" s="14"/>
      <c r="AG4" s="15"/>
      <c r="AH4" s="15"/>
      <c r="AI4" s="15"/>
      <c r="AJ4" s="15"/>
      <c r="AK4" s="15"/>
      <c r="AL4" s="69" t="s">
        <v>9</v>
      </c>
      <c r="AM4" s="70"/>
      <c r="AN4" s="71"/>
      <c r="AO4" s="75" t="str">
        <f>$E$15</f>
        <v>○○○○○○工事</v>
      </c>
      <c r="AP4" s="76"/>
      <c r="AQ4" s="76"/>
      <c r="AR4" s="76"/>
      <c r="AS4" s="76"/>
      <c r="AT4" s="76"/>
      <c r="AU4" s="77"/>
    </row>
    <row r="5" spans="1:47" ht="18" customHeight="1" thickBot="1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O5" s="69" t="s">
        <v>10</v>
      </c>
      <c r="P5" s="70"/>
      <c r="Q5" s="70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40"/>
      <c r="AE5" s="13"/>
      <c r="AF5" s="18"/>
      <c r="AG5" s="19"/>
      <c r="AH5" s="19"/>
      <c r="AI5" s="19"/>
      <c r="AJ5" s="19"/>
      <c r="AK5" s="20"/>
      <c r="AL5" s="72"/>
      <c r="AM5" s="73"/>
      <c r="AN5" s="74"/>
      <c r="AO5" s="78"/>
      <c r="AP5" s="79"/>
      <c r="AQ5" s="79"/>
      <c r="AR5" s="79"/>
      <c r="AS5" s="79"/>
      <c r="AT5" s="79"/>
      <c r="AU5" s="80"/>
    </row>
    <row r="6" spans="1:47" ht="20.100000000000001" customHeight="1">
      <c r="A6" s="83" t="s">
        <v>11</v>
      </c>
      <c r="B6" s="83"/>
      <c r="C6" s="83"/>
      <c r="D6" s="83"/>
      <c r="E6" s="83"/>
      <c r="F6" s="83"/>
      <c r="G6" s="83"/>
      <c r="H6" s="83"/>
      <c r="I6" s="83"/>
      <c r="J6" s="83"/>
      <c r="O6" s="84" t="s">
        <v>12</v>
      </c>
      <c r="P6" s="83"/>
      <c r="Q6" s="83"/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329"/>
      <c r="AD6" s="336"/>
      <c r="AF6" s="225" t="s">
        <v>13</v>
      </c>
      <c r="AG6" s="201"/>
      <c r="AH6" s="202"/>
      <c r="AI6" s="294"/>
      <c r="AJ6" s="295"/>
      <c r="AK6" s="295"/>
      <c r="AL6" s="295"/>
      <c r="AM6" s="296"/>
      <c r="AN6" s="200" t="s">
        <v>14</v>
      </c>
      <c r="AO6" s="201"/>
      <c r="AP6" s="202"/>
      <c r="AQ6" s="200"/>
      <c r="AR6" s="201"/>
      <c r="AS6" s="46" t="s">
        <v>6</v>
      </c>
      <c r="AT6" s="201"/>
      <c r="AU6" s="297"/>
    </row>
    <row r="7" spans="1:47" ht="20.100000000000001" customHeight="1" thickBot="1">
      <c r="O7" s="84" t="s">
        <v>15</v>
      </c>
      <c r="P7" s="83"/>
      <c r="Q7" s="83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118" t="s">
        <v>16</v>
      </c>
      <c r="AD7" s="119"/>
      <c r="AF7" s="289" t="s">
        <v>17</v>
      </c>
      <c r="AG7" s="141"/>
      <c r="AH7" s="141"/>
      <c r="AI7" s="141"/>
      <c r="AJ7" s="141"/>
      <c r="AK7" s="290"/>
      <c r="AL7" s="42" t="s">
        <v>18</v>
      </c>
      <c r="AM7" s="7"/>
      <c r="AN7" s="298"/>
      <c r="AO7" s="298"/>
      <c r="AP7" s="298"/>
      <c r="AQ7" s="298"/>
      <c r="AR7" s="298"/>
      <c r="AS7" s="298"/>
      <c r="AT7" s="298"/>
      <c r="AU7" s="299"/>
    </row>
    <row r="8" spans="1:47" ht="20.100000000000001" customHeight="1">
      <c r="A8" s="93" t="s">
        <v>19</v>
      </c>
      <c r="B8" s="94"/>
      <c r="C8" s="94"/>
      <c r="D8" s="95"/>
      <c r="E8" s="323">
        <f>Q24+AA25+AA26</f>
        <v>4180</v>
      </c>
      <c r="F8" s="324"/>
      <c r="G8" s="324"/>
      <c r="H8" s="324"/>
      <c r="I8" s="324"/>
      <c r="J8" s="324"/>
      <c r="K8" s="324"/>
      <c r="L8" s="324"/>
      <c r="M8" s="325"/>
      <c r="O8" s="84" t="s">
        <v>20</v>
      </c>
      <c r="P8" s="83"/>
      <c r="Q8" s="83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118"/>
      <c r="AD8" s="119"/>
      <c r="AF8" s="289" t="s">
        <v>21</v>
      </c>
      <c r="AG8" s="141"/>
      <c r="AH8" s="141"/>
      <c r="AI8" s="141"/>
      <c r="AJ8" s="141"/>
      <c r="AK8" s="290"/>
      <c r="AL8" s="291"/>
      <c r="AM8" s="292"/>
      <c r="AN8" s="292"/>
      <c r="AO8" s="292"/>
      <c r="AP8" s="292"/>
      <c r="AQ8" s="292"/>
      <c r="AR8" s="292"/>
      <c r="AS8" s="292"/>
      <c r="AT8" s="292"/>
      <c r="AU8" s="293"/>
    </row>
    <row r="9" spans="1:47" ht="20.100000000000001" customHeight="1" thickBot="1">
      <c r="A9" s="96"/>
      <c r="B9" s="97"/>
      <c r="C9" s="97"/>
      <c r="D9" s="98"/>
      <c r="E9" s="326"/>
      <c r="F9" s="327"/>
      <c r="G9" s="327"/>
      <c r="H9" s="327"/>
      <c r="I9" s="327"/>
      <c r="J9" s="327"/>
      <c r="K9" s="327"/>
      <c r="L9" s="327"/>
      <c r="M9" s="328"/>
      <c r="O9" s="112" t="s">
        <v>22</v>
      </c>
      <c r="P9" s="113"/>
      <c r="Q9" s="330"/>
      <c r="R9" s="330"/>
      <c r="S9" s="330"/>
      <c r="T9" s="330"/>
      <c r="U9" s="330"/>
      <c r="V9" s="330"/>
      <c r="W9" s="113" t="s">
        <v>23</v>
      </c>
      <c r="X9" s="113"/>
      <c r="Y9" s="330"/>
      <c r="Z9" s="330"/>
      <c r="AA9" s="330"/>
      <c r="AB9" s="330"/>
      <c r="AC9" s="330"/>
      <c r="AD9" s="331"/>
      <c r="AF9" s="47"/>
      <c r="AG9" s="158" t="s">
        <v>24</v>
      </c>
      <c r="AH9" s="158"/>
      <c r="AI9" s="158"/>
      <c r="AJ9" s="158"/>
      <c r="AK9" s="159"/>
      <c r="AL9" s="291">
        <v>0</v>
      </c>
      <c r="AM9" s="292"/>
      <c r="AN9" s="292"/>
      <c r="AO9" s="292"/>
      <c r="AP9" s="292"/>
      <c r="AQ9" s="292"/>
      <c r="AR9" s="292"/>
      <c r="AS9" s="292"/>
      <c r="AT9" s="292"/>
      <c r="AU9" s="293"/>
    </row>
    <row r="10" spans="1:47" ht="20.100000000000001" customHeight="1" thickBot="1">
      <c r="A10" s="164" t="s">
        <v>25</v>
      </c>
      <c r="B10" s="144" t="s">
        <v>26</v>
      </c>
      <c r="C10" s="145"/>
      <c r="D10" s="146"/>
      <c r="E10" s="318">
        <v>44845</v>
      </c>
      <c r="F10" s="319"/>
      <c r="G10" s="319"/>
      <c r="H10" s="319"/>
      <c r="I10" s="319"/>
      <c r="J10" s="319"/>
      <c r="K10" s="319"/>
      <c r="L10" s="319"/>
      <c r="M10" s="320"/>
      <c r="O10" s="140" t="s">
        <v>27</v>
      </c>
      <c r="P10" s="141"/>
      <c r="Q10" s="141"/>
      <c r="R10" s="150"/>
      <c r="S10" s="314">
        <v>123</v>
      </c>
      <c r="T10" s="314"/>
      <c r="U10" s="314"/>
      <c r="V10" s="321"/>
      <c r="W10" s="322" t="s">
        <v>28</v>
      </c>
      <c r="X10" s="150"/>
      <c r="Y10" s="150"/>
      <c r="Z10" s="150"/>
      <c r="AA10" s="314">
        <v>456</v>
      </c>
      <c r="AB10" s="314"/>
      <c r="AC10" s="314"/>
      <c r="AD10" s="321"/>
      <c r="AF10" s="48" t="s">
        <v>3</v>
      </c>
      <c r="AG10" s="274" t="s">
        <v>29</v>
      </c>
      <c r="AH10" s="274"/>
      <c r="AI10" s="274"/>
      <c r="AJ10" s="274"/>
      <c r="AK10" s="275"/>
      <c r="AL10" s="276"/>
      <c r="AM10" s="277"/>
      <c r="AN10" s="277"/>
      <c r="AO10" s="277"/>
      <c r="AP10" s="277"/>
      <c r="AQ10" s="277"/>
      <c r="AR10" s="277"/>
      <c r="AS10" s="277"/>
      <c r="AT10" s="277"/>
      <c r="AU10" s="278"/>
    </row>
    <row r="11" spans="1:47" ht="20.100000000000001" customHeight="1">
      <c r="A11" s="165"/>
      <c r="B11" s="133" t="s">
        <v>17</v>
      </c>
      <c r="C11" s="134"/>
      <c r="D11" s="135"/>
      <c r="E11" s="136" t="s">
        <v>18</v>
      </c>
      <c r="F11" s="137"/>
      <c r="G11" s="312" t="s">
        <v>59</v>
      </c>
      <c r="H11" s="312"/>
      <c r="I11" s="312"/>
      <c r="J11" s="312"/>
      <c r="K11" s="312"/>
      <c r="L11" s="312"/>
      <c r="M11" s="313"/>
      <c r="O11" s="140" t="s">
        <v>30</v>
      </c>
      <c r="P11" s="141"/>
      <c r="Q11" s="141"/>
      <c r="R11" s="314" t="s">
        <v>60</v>
      </c>
      <c r="S11" s="314"/>
      <c r="T11" s="314"/>
      <c r="U11" s="315"/>
      <c r="V11" s="316" t="s">
        <v>61</v>
      </c>
      <c r="W11" s="317"/>
      <c r="X11" s="317"/>
      <c r="Y11" s="317"/>
      <c r="Z11" s="316" t="s">
        <v>60</v>
      </c>
      <c r="AA11" s="314"/>
      <c r="AB11" s="314"/>
      <c r="AC11" s="62" t="s">
        <v>32</v>
      </c>
      <c r="AD11" s="63"/>
      <c r="AF11" s="225" t="s">
        <v>13</v>
      </c>
      <c r="AG11" s="201"/>
      <c r="AH11" s="202"/>
      <c r="AI11" s="294"/>
      <c r="AJ11" s="295"/>
      <c r="AK11" s="295"/>
      <c r="AL11" s="295"/>
      <c r="AM11" s="296"/>
      <c r="AN11" s="200" t="s">
        <v>14</v>
      </c>
      <c r="AO11" s="201"/>
      <c r="AP11" s="202"/>
      <c r="AQ11" s="201"/>
      <c r="AR11" s="201"/>
      <c r="AS11" s="46" t="s">
        <v>6</v>
      </c>
      <c r="AT11" s="201"/>
      <c r="AU11" s="297"/>
    </row>
    <row r="12" spans="1:47" ht="20.100000000000001" customHeight="1">
      <c r="A12" s="165"/>
      <c r="B12" s="133" t="s">
        <v>33</v>
      </c>
      <c r="C12" s="134"/>
      <c r="D12" s="135"/>
      <c r="E12" s="302">
        <v>1000000</v>
      </c>
      <c r="F12" s="303"/>
      <c r="G12" s="303"/>
      <c r="H12" s="303"/>
      <c r="I12" s="303"/>
      <c r="J12" s="303"/>
      <c r="K12" s="303"/>
      <c r="L12" s="303"/>
      <c r="M12" s="304"/>
      <c r="O12" s="140" t="s">
        <v>34</v>
      </c>
      <c r="P12" s="141"/>
      <c r="Q12" s="141"/>
      <c r="R12" s="314" t="s">
        <v>62</v>
      </c>
      <c r="S12" s="314"/>
      <c r="T12" s="314"/>
      <c r="U12" s="314"/>
      <c r="V12" s="321"/>
      <c r="W12" s="332" t="s">
        <v>35</v>
      </c>
      <c r="X12" s="333"/>
      <c r="Y12" s="333"/>
      <c r="Z12" s="334" t="s">
        <v>63</v>
      </c>
      <c r="AA12" s="334"/>
      <c r="AB12" s="334"/>
      <c r="AC12" s="334"/>
      <c r="AD12" s="335"/>
      <c r="AF12" s="289" t="s">
        <v>17</v>
      </c>
      <c r="AG12" s="141"/>
      <c r="AH12" s="141"/>
      <c r="AI12" s="141"/>
      <c r="AJ12" s="141"/>
      <c r="AK12" s="290"/>
      <c r="AL12" s="42" t="s">
        <v>18</v>
      </c>
      <c r="AM12" s="7"/>
      <c r="AN12" s="298"/>
      <c r="AO12" s="298"/>
      <c r="AP12" s="298"/>
      <c r="AQ12" s="298"/>
      <c r="AR12" s="298"/>
      <c r="AS12" s="298"/>
      <c r="AT12" s="298"/>
      <c r="AU12" s="299"/>
    </row>
    <row r="13" spans="1:47" ht="20.100000000000001" customHeight="1">
      <c r="A13" s="165"/>
      <c r="B13" s="133" t="s">
        <v>36</v>
      </c>
      <c r="C13" s="134"/>
      <c r="D13" s="135"/>
      <c r="E13" s="302">
        <f>E12*10%</f>
        <v>100000</v>
      </c>
      <c r="F13" s="303"/>
      <c r="G13" s="303"/>
      <c r="H13" s="303"/>
      <c r="I13" s="303"/>
      <c r="J13" s="303"/>
      <c r="K13" s="303"/>
      <c r="L13" s="303"/>
      <c r="M13" s="304"/>
      <c r="O13" s="174" t="s">
        <v>37</v>
      </c>
      <c r="P13" s="175"/>
      <c r="Q13" s="175"/>
      <c r="R13" s="175"/>
      <c r="S13" s="175"/>
      <c r="T13" s="175"/>
      <c r="U13" s="175"/>
      <c r="V13" s="305" t="s">
        <v>64</v>
      </c>
      <c r="W13" s="305"/>
      <c r="X13" s="305"/>
      <c r="Y13" s="305"/>
      <c r="Z13" s="305"/>
      <c r="AA13" s="305"/>
      <c r="AB13" s="305"/>
      <c r="AC13" s="305"/>
      <c r="AD13" s="306"/>
      <c r="AF13" s="289" t="s">
        <v>21</v>
      </c>
      <c r="AG13" s="141"/>
      <c r="AH13" s="141"/>
      <c r="AI13" s="141"/>
      <c r="AJ13" s="141"/>
      <c r="AK13" s="290"/>
      <c r="AL13" s="291"/>
      <c r="AM13" s="292"/>
      <c r="AN13" s="292"/>
      <c r="AO13" s="292"/>
      <c r="AP13" s="292"/>
      <c r="AQ13" s="292"/>
      <c r="AR13" s="292"/>
      <c r="AS13" s="292"/>
      <c r="AT13" s="292"/>
      <c r="AU13" s="293"/>
    </row>
    <row r="14" spans="1:47" ht="20.100000000000001" customHeight="1">
      <c r="A14" s="165"/>
      <c r="B14" s="124" t="s">
        <v>38</v>
      </c>
      <c r="C14" s="125"/>
      <c r="D14" s="126"/>
      <c r="E14" s="309">
        <f>E12+E13</f>
        <v>1100000</v>
      </c>
      <c r="F14" s="310"/>
      <c r="G14" s="310"/>
      <c r="H14" s="310"/>
      <c r="I14" s="310"/>
      <c r="J14" s="310"/>
      <c r="K14" s="310"/>
      <c r="L14" s="310"/>
      <c r="M14" s="311"/>
      <c r="O14" s="176"/>
      <c r="P14" s="177"/>
      <c r="Q14" s="177"/>
      <c r="R14" s="177"/>
      <c r="S14" s="177"/>
      <c r="T14" s="177"/>
      <c r="U14" s="177"/>
      <c r="V14" s="307"/>
      <c r="W14" s="307"/>
      <c r="X14" s="307"/>
      <c r="Y14" s="307"/>
      <c r="Z14" s="307"/>
      <c r="AA14" s="307"/>
      <c r="AB14" s="307"/>
      <c r="AC14" s="307"/>
      <c r="AD14" s="308"/>
      <c r="AF14" s="47"/>
      <c r="AG14" s="158" t="s">
        <v>24</v>
      </c>
      <c r="AH14" s="158"/>
      <c r="AI14" s="158"/>
      <c r="AJ14" s="158"/>
      <c r="AK14" s="159"/>
      <c r="AL14" s="291"/>
      <c r="AM14" s="292"/>
      <c r="AN14" s="292"/>
      <c r="AO14" s="292"/>
      <c r="AP14" s="292"/>
      <c r="AQ14" s="292"/>
      <c r="AR14" s="292"/>
      <c r="AS14" s="292"/>
      <c r="AT14" s="292"/>
      <c r="AU14" s="293"/>
    </row>
    <row r="15" spans="1:47" ht="20.100000000000001" customHeight="1" thickBot="1">
      <c r="A15" s="166"/>
      <c r="B15" s="157" t="s">
        <v>39</v>
      </c>
      <c r="C15" s="158"/>
      <c r="D15" s="159"/>
      <c r="E15" s="300" t="s">
        <v>65</v>
      </c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0"/>
      <c r="X15" s="300"/>
      <c r="Y15" s="300"/>
      <c r="Z15" s="300"/>
      <c r="AA15" s="300"/>
      <c r="AB15" s="300"/>
      <c r="AC15" s="300"/>
      <c r="AD15" s="301"/>
      <c r="AF15" s="48" t="s">
        <v>3</v>
      </c>
      <c r="AG15" s="274" t="s">
        <v>29</v>
      </c>
      <c r="AH15" s="274"/>
      <c r="AI15" s="274"/>
      <c r="AJ15" s="274"/>
      <c r="AK15" s="275"/>
      <c r="AL15" s="276"/>
      <c r="AM15" s="277"/>
      <c r="AN15" s="277"/>
      <c r="AO15" s="277"/>
      <c r="AP15" s="277"/>
      <c r="AQ15" s="277"/>
      <c r="AR15" s="277"/>
      <c r="AS15" s="277"/>
      <c r="AT15" s="277"/>
      <c r="AU15" s="278"/>
    </row>
    <row r="16" spans="1:47" ht="20.100000000000001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21"/>
      <c r="AF16" s="225" t="s">
        <v>13</v>
      </c>
      <c r="AG16" s="201"/>
      <c r="AH16" s="202"/>
      <c r="AI16" s="294"/>
      <c r="AJ16" s="295"/>
      <c r="AK16" s="295"/>
      <c r="AL16" s="295"/>
      <c r="AM16" s="296"/>
      <c r="AN16" s="200" t="s">
        <v>14</v>
      </c>
      <c r="AO16" s="201"/>
      <c r="AP16" s="202"/>
      <c r="AQ16" s="201"/>
      <c r="AR16" s="201"/>
      <c r="AS16" s="46" t="s">
        <v>6</v>
      </c>
      <c r="AT16" s="201"/>
      <c r="AU16" s="297"/>
    </row>
    <row r="17" spans="1:47" ht="20.100000000000001" customHeight="1">
      <c r="A17" s="66" t="s">
        <v>40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3"/>
      <c r="M17" s="151" t="s">
        <v>41</v>
      </c>
      <c r="N17" s="152"/>
      <c r="O17" s="153"/>
      <c r="P17" s="154"/>
      <c r="Q17" s="66" t="s">
        <v>42</v>
      </c>
      <c r="R17" s="155"/>
      <c r="S17" s="155"/>
      <c r="T17" s="155"/>
      <c r="U17" s="155"/>
      <c r="V17" s="155"/>
      <c r="W17" s="156"/>
      <c r="X17" s="16"/>
      <c r="Y17" s="16"/>
      <c r="Z17" s="16"/>
      <c r="AA17" s="16"/>
      <c r="AB17" s="16"/>
      <c r="AC17" s="16"/>
      <c r="AD17" s="17"/>
      <c r="AF17" s="289" t="s">
        <v>17</v>
      </c>
      <c r="AG17" s="141"/>
      <c r="AH17" s="141"/>
      <c r="AI17" s="141"/>
      <c r="AJ17" s="141"/>
      <c r="AK17" s="290"/>
      <c r="AL17" s="42" t="s">
        <v>18</v>
      </c>
      <c r="AM17" s="7"/>
      <c r="AN17" s="298"/>
      <c r="AO17" s="298"/>
      <c r="AP17" s="298"/>
      <c r="AQ17" s="298"/>
      <c r="AR17" s="298"/>
      <c r="AS17" s="298"/>
      <c r="AT17" s="298"/>
      <c r="AU17" s="299"/>
    </row>
    <row r="18" spans="1:47" ht="20.100000000000001" customHeight="1">
      <c r="A18" s="279" t="s">
        <v>67</v>
      </c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1"/>
      <c r="M18" s="282">
        <v>0.1</v>
      </c>
      <c r="N18" s="283"/>
      <c r="O18" s="284"/>
      <c r="P18" s="285"/>
      <c r="Q18" s="286">
        <v>1000</v>
      </c>
      <c r="R18" s="287"/>
      <c r="S18" s="287"/>
      <c r="T18" s="287"/>
      <c r="U18" s="287"/>
      <c r="V18" s="287"/>
      <c r="W18" s="288"/>
      <c r="X18" s="49"/>
      <c r="Y18" s="22"/>
      <c r="Z18" s="22"/>
      <c r="AA18" s="22"/>
      <c r="AB18" s="22"/>
      <c r="AC18" s="22"/>
      <c r="AD18" s="23"/>
      <c r="AF18" s="289" t="s">
        <v>21</v>
      </c>
      <c r="AG18" s="141"/>
      <c r="AH18" s="141"/>
      <c r="AI18" s="141"/>
      <c r="AJ18" s="141"/>
      <c r="AK18" s="290"/>
      <c r="AL18" s="291"/>
      <c r="AM18" s="292"/>
      <c r="AN18" s="292"/>
      <c r="AO18" s="292"/>
      <c r="AP18" s="292"/>
      <c r="AQ18" s="292"/>
      <c r="AR18" s="292"/>
      <c r="AS18" s="292"/>
      <c r="AT18" s="292"/>
      <c r="AU18" s="293"/>
    </row>
    <row r="19" spans="1:47" ht="20.100000000000001" customHeight="1">
      <c r="A19" s="252" t="s">
        <v>67</v>
      </c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4"/>
      <c r="M19" s="255" t="s">
        <v>66</v>
      </c>
      <c r="N19" s="256"/>
      <c r="O19" s="257"/>
      <c r="P19" s="258"/>
      <c r="Q19" s="259">
        <v>1000</v>
      </c>
      <c r="R19" s="272"/>
      <c r="S19" s="272"/>
      <c r="T19" s="272"/>
      <c r="U19" s="272"/>
      <c r="V19" s="272"/>
      <c r="W19" s="273"/>
      <c r="X19" s="50"/>
      <c r="Y19" s="22"/>
      <c r="Z19" s="22"/>
      <c r="AA19" s="22"/>
      <c r="AB19" s="22"/>
      <c r="AC19" s="22"/>
      <c r="AD19" s="23"/>
      <c r="AF19" s="47"/>
      <c r="AG19" s="158" t="s">
        <v>24</v>
      </c>
      <c r="AH19" s="158"/>
      <c r="AI19" s="158"/>
      <c r="AJ19" s="158"/>
      <c r="AK19" s="159"/>
      <c r="AL19" s="291"/>
      <c r="AM19" s="292"/>
      <c r="AN19" s="292"/>
      <c r="AO19" s="292"/>
      <c r="AP19" s="292"/>
      <c r="AQ19" s="292"/>
      <c r="AR19" s="292"/>
      <c r="AS19" s="292"/>
      <c r="AT19" s="292"/>
      <c r="AU19" s="293"/>
    </row>
    <row r="20" spans="1:47" ht="20.100000000000001" customHeight="1" thickBot="1">
      <c r="A20" s="252" t="s">
        <v>67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54"/>
      <c r="M20" s="255" t="s">
        <v>68</v>
      </c>
      <c r="N20" s="256"/>
      <c r="O20" s="257"/>
      <c r="P20" s="258"/>
      <c r="Q20" s="259">
        <v>1000</v>
      </c>
      <c r="R20" s="272"/>
      <c r="S20" s="272"/>
      <c r="T20" s="272"/>
      <c r="U20" s="272"/>
      <c r="V20" s="272"/>
      <c r="W20" s="273"/>
      <c r="X20" s="50"/>
      <c r="Y20" s="22"/>
      <c r="Z20" s="22"/>
      <c r="AA20" s="22"/>
      <c r="AB20" s="22"/>
      <c r="AC20" s="22"/>
      <c r="AD20" s="23"/>
      <c r="AF20" s="48" t="s">
        <v>3</v>
      </c>
      <c r="AG20" s="274" t="s">
        <v>29</v>
      </c>
      <c r="AH20" s="274"/>
      <c r="AI20" s="274"/>
      <c r="AJ20" s="274"/>
      <c r="AK20" s="275"/>
      <c r="AL20" s="276"/>
      <c r="AM20" s="277"/>
      <c r="AN20" s="277"/>
      <c r="AO20" s="277"/>
      <c r="AP20" s="277"/>
      <c r="AQ20" s="277"/>
      <c r="AR20" s="277"/>
      <c r="AS20" s="277"/>
      <c r="AT20" s="277"/>
      <c r="AU20" s="278"/>
    </row>
    <row r="21" spans="1:47" ht="20.100000000000001" customHeight="1">
      <c r="A21" s="252" t="s">
        <v>67</v>
      </c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4"/>
      <c r="M21" s="255" t="s">
        <v>69</v>
      </c>
      <c r="N21" s="256"/>
      <c r="O21" s="257"/>
      <c r="P21" s="258"/>
      <c r="Q21" s="259">
        <v>1000</v>
      </c>
      <c r="R21" s="272"/>
      <c r="S21" s="272"/>
      <c r="T21" s="272"/>
      <c r="U21" s="272"/>
      <c r="V21" s="272"/>
      <c r="W21" s="273"/>
      <c r="X21" s="50"/>
      <c r="Y21" s="22"/>
      <c r="Z21" s="22"/>
      <c r="AA21" s="22"/>
      <c r="AB21" s="22"/>
      <c r="AC21" s="22"/>
      <c r="AD21" s="23"/>
      <c r="AF21" s="225" t="s">
        <v>43</v>
      </c>
      <c r="AG21" s="201"/>
      <c r="AH21" s="202"/>
      <c r="AI21" s="200" t="s">
        <v>44</v>
      </c>
      <c r="AJ21" s="201"/>
      <c r="AK21" s="202"/>
      <c r="AL21" s="200" t="s">
        <v>45</v>
      </c>
      <c r="AM21" s="201"/>
      <c r="AN21" s="202"/>
      <c r="AO21" s="200"/>
      <c r="AP21" s="201"/>
      <c r="AQ21" s="202"/>
      <c r="AR21" s="200"/>
      <c r="AS21" s="201"/>
      <c r="AT21" s="202"/>
      <c r="AU21" s="51"/>
    </row>
    <row r="22" spans="1:47" ht="20.100000000000001" customHeight="1">
      <c r="A22" s="252"/>
      <c r="B22" s="253"/>
      <c r="C22" s="253"/>
      <c r="D22" s="253"/>
      <c r="E22" s="253"/>
      <c r="F22" s="253"/>
      <c r="G22" s="253"/>
      <c r="H22" s="253"/>
      <c r="I22" s="253"/>
      <c r="J22" s="253"/>
      <c r="K22" s="253"/>
      <c r="L22" s="254"/>
      <c r="M22" s="255" t="s">
        <v>31</v>
      </c>
      <c r="N22" s="256"/>
      <c r="O22" s="257"/>
      <c r="P22" s="258"/>
      <c r="Q22" s="259"/>
      <c r="R22" s="260"/>
      <c r="S22" s="260"/>
      <c r="T22" s="260"/>
      <c r="U22" s="260"/>
      <c r="V22" s="260"/>
      <c r="W22" s="261"/>
      <c r="X22" s="50"/>
      <c r="Y22" s="22"/>
      <c r="Z22" s="22"/>
      <c r="AA22" s="22"/>
      <c r="AB22" s="22"/>
      <c r="AC22" s="22"/>
      <c r="AD22" s="23"/>
      <c r="AF22" s="226"/>
      <c r="AG22" s="70"/>
      <c r="AH22" s="71"/>
      <c r="AI22" s="69"/>
      <c r="AJ22" s="70"/>
      <c r="AK22" s="71"/>
      <c r="AL22" s="69"/>
      <c r="AM22" s="70"/>
      <c r="AN22" s="71"/>
      <c r="AO22" s="69"/>
      <c r="AP22" s="70"/>
      <c r="AQ22" s="71"/>
      <c r="AR22" s="69"/>
      <c r="AS22" s="70"/>
      <c r="AT22" s="71"/>
      <c r="AU22" s="52"/>
    </row>
    <row r="23" spans="1:47" ht="20.100000000000001" customHeight="1" thickBot="1">
      <c r="A23" s="262"/>
      <c r="B23" s="263"/>
      <c r="C23" s="263"/>
      <c r="D23" s="263"/>
      <c r="E23" s="263"/>
      <c r="F23" s="263"/>
      <c r="G23" s="263"/>
      <c r="H23" s="263"/>
      <c r="I23" s="263"/>
      <c r="J23" s="263"/>
      <c r="K23" s="263"/>
      <c r="L23" s="264"/>
      <c r="M23" s="265" t="s">
        <v>31</v>
      </c>
      <c r="N23" s="266"/>
      <c r="O23" s="267"/>
      <c r="P23" s="268"/>
      <c r="Q23" s="269"/>
      <c r="R23" s="270"/>
      <c r="S23" s="270"/>
      <c r="T23" s="270"/>
      <c r="U23" s="270"/>
      <c r="V23" s="270"/>
      <c r="W23" s="271"/>
      <c r="X23" s="50"/>
      <c r="Y23" s="22"/>
      <c r="Z23" s="22"/>
      <c r="AA23" s="22"/>
      <c r="AB23" s="22"/>
      <c r="AC23" s="22"/>
      <c r="AD23" s="23"/>
      <c r="AF23" s="227"/>
      <c r="AG23" s="73"/>
      <c r="AH23" s="74"/>
      <c r="AI23" s="72"/>
      <c r="AJ23" s="73"/>
      <c r="AK23" s="74"/>
      <c r="AL23" s="72"/>
      <c r="AM23" s="73"/>
      <c r="AN23" s="74"/>
      <c r="AO23" s="72"/>
      <c r="AP23" s="73"/>
      <c r="AQ23" s="74"/>
      <c r="AR23" s="72"/>
      <c r="AS23" s="73"/>
      <c r="AT23" s="74"/>
      <c r="AU23" s="53"/>
    </row>
    <row r="24" spans="1:47" ht="20.100000000000001" customHeight="1">
      <c r="A24" s="27"/>
      <c r="B24" s="27"/>
      <c r="C24" s="27"/>
      <c r="D24" s="27"/>
      <c r="E24" s="27"/>
      <c r="F24" s="27"/>
      <c r="G24" s="27"/>
      <c r="H24" s="27"/>
      <c r="I24" s="27"/>
      <c r="J24" s="28"/>
      <c r="K24" s="203" t="s">
        <v>46</v>
      </c>
      <c r="L24" s="204"/>
      <c r="M24" s="204"/>
      <c r="N24" s="204"/>
      <c r="O24" s="204"/>
      <c r="P24" s="205"/>
      <c r="Q24" s="246">
        <f>SUM(Q18:W23)</f>
        <v>4000</v>
      </c>
      <c r="R24" s="247"/>
      <c r="S24" s="247"/>
      <c r="T24" s="247"/>
      <c r="U24" s="247"/>
      <c r="V24" s="247"/>
      <c r="W24" s="248"/>
      <c r="X24" s="29"/>
      <c r="Y24" s="30"/>
      <c r="Z24" s="30"/>
      <c r="AA24" s="30"/>
      <c r="AB24" s="30"/>
      <c r="AC24" s="30"/>
      <c r="AD24" s="31"/>
      <c r="AF24" s="225" t="s">
        <v>47</v>
      </c>
      <c r="AG24" s="201"/>
      <c r="AH24" s="202"/>
      <c r="AI24" s="200" t="s">
        <v>48</v>
      </c>
      <c r="AJ24" s="201"/>
      <c r="AK24" s="202"/>
      <c r="AL24" s="200" t="s">
        <v>49</v>
      </c>
      <c r="AM24" s="201"/>
      <c r="AN24" s="202"/>
      <c r="AO24" s="200" t="s">
        <v>50</v>
      </c>
      <c r="AP24" s="201"/>
      <c r="AQ24" s="202"/>
      <c r="AR24" s="200" t="s">
        <v>51</v>
      </c>
      <c r="AS24" s="201"/>
      <c r="AT24" s="202"/>
      <c r="AU24" s="51"/>
    </row>
    <row r="25" spans="1:47" ht="19.899999999999999" customHeight="1">
      <c r="J25" s="32"/>
      <c r="K25" s="203" t="s">
        <v>52</v>
      </c>
      <c r="L25" s="204"/>
      <c r="M25" s="204"/>
      <c r="N25" s="204"/>
      <c r="O25" s="204"/>
      <c r="P25" s="205"/>
      <c r="Q25" s="240">
        <f>SUMIF(M18:P23,"=８％※",Q18:W23)</f>
        <v>1000</v>
      </c>
      <c r="R25" s="241"/>
      <c r="S25" s="241"/>
      <c r="T25" s="241"/>
      <c r="U25" s="241"/>
      <c r="V25" s="241"/>
      <c r="W25" s="242"/>
      <c r="X25" s="203" t="s">
        <v>53</v>
      </c>
      <c r="Y25" s="204"/>
      <c r="Z25" s="205"/>
      <c r="AA25" s="243">
        <f>ROUNDDOWN(Q25*8%,0)</f>
        <v>80</v>
      </c>
      <c r="AB25" s="244"/>
      <c r="AC25" s="244"/>
      <c r="AD25" s="245"/>
      <c r="AF25" s="226"/>
      <c r="AG25" s="70"/>
      <c r="AH25" s="71"/>
      <c r="AI25" s="69"/>
      <c r="AJ25" s="70"/>
      <c r="AK25" s="71"/>
      <c r="AL25" s="69"/>
      <c r="AM25" s="70"/>
      <c r="AN25" s="71"/>
      <c r="AO25" s="69"/>
      <c r="AP25" s="70"/>
      <c r="AQ25" s="71"/>
      <c r="AR25" s="69"/>
      <c r="AS25" s="70"/>
      <c r="AT25" s="71"/>
      <c r="AU25" s="52"/>
    </row>
    <row r="26" spans="1:47" ht="20.100000000000001" customHeight="1" thickBot="1">
      <c r="A26" s="33"/>
      <c r="B26" s="33"/>
      <c r="C26" s="33"/>
      <c r="D26" s="33"/>
      <c r="E26" s="33"/>
      <c r="F26" s="33"/>
      <c r="G26" s="33"/>
      <c r="H26" s="33"/>
      <c r="I26" s="33"/>
      <c r="J26" s="34"/>
      <c r="K26" s="203" t="s">
        <v>54</v>
      </c>
      <c r="L26" s="204"/>
      <c r="M26" s="204"/>
      <c r="N26" s="204"/>
      <c r="O26" s="204"/>
      <c r="P26" s="205"/>
      <c r="Q26" s="240">
        <f>SUMIF(M18:P23,"=10％",Q18:W23)</f>
        <v>1000</v>
      </c>
      <c r="R26" s="241"/>
      <c r="S26" s="241"/>
      <c r="T26" s="241"/>
      <c r="U26" s="241"/>
      <c r="V26" s="241"/>
      <c r="W26" s="242"/>
      <c r="X26" s="203" t="s">
        <v>53</v>
      </c>
      <c r="Y26" s="204"/>
      <c r="Z26" s="205"/>
      <c r="AA26" s="249">
        <f>ROUNDDOWN(Q26*10%,0)</f>
        <v>100</v>
      </c>
      <c r="AB26" s="250"/>
      <c r="AC26" s="250"/>
      <c r="AD26" s="251"/>
      <c r="AF26" s="227"/>
      <c r="AG26" s="73"/>
      <c r="AH26" s="74"/>
      <c r="AI26" s="72"/>
      <c r="AJ26" s="73"/>
      <c r="AK26" s="74"/>
      <c r="AL26" s="72"/>
      <c r="AM26" s="73"/>
      <c r="AN26" s="74"/>
      <c r="AO26" s="72"/>
      <c r="AP26" s="73"/>
      <c r="AQ26" s="74"/>
      <c r="AR26" s="72"/>
      <c r="AS26" s="73"/>
      <c r="AT26" s="74"/>
      <c r="AU26" s="53"/>
    </row>
    <row r="27" spans="1:47" ht="20.100000000000001" customHeight="1">
      <c r="A27" s="199" t="s">
        <v>71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</row>
  </sheetData>
  <sheetProtection algorithmName="SHA-512" hashValue="Z8VjyPsFdfE4Q5FxaV9YPiEotGpCo6lDL6P/l8F3J3RLIg8gKpJ2ILSApGRjDHvfcqE4FW42G6LnVbI1vjNTSQ==" saltValue="8xuxedqwA+MiaweHuo1vaw==" spinCount="100000" sheet="1" objects="1" scenarios="1"/>
  <mergeCells count="151">
    <mergeCell ref="A4:M5"/>
    <mergeCell ref="O4:Q4"/>
    <mergeCell ref="R4:AD4"/>
    <mergeCell ref="AL4:AN5"/>
    <mergeCell ref="AO4:AU5"/>
    <mergeCell ref="O5:Q5"/>
    <mergeCell ref="R5:AD5"/>
    <mergeCell ref="T1:AC2"/>
    <mergeCell ref="AF2:AU2"/>
    <mergeCell ref="O3:R3"/>
    <mergeCell ref="AG3:AK3"/>
    <mergeCell ref="AL3:AN3"/>
    <mergeCell ref="AP3:AQ3"/>
    <mergeCell ref="AS3:AT3"/>
    <mergeCell ref="S3:U3"/>
    <mergeCell ref="W3:X3"/>
    <mergeCell ref="Z3:AA3"/>
    <mergeCell ref="AQ6:AR6"/>
    <mergeCell ref="AT6:AU6"/>
    <mergeCell ref="O7:Q7"/>
    <mergeCell ref="R7:AB7"/>
    <mergeCell ref="AC7:AD8"/>
    <mergeCell ref="AF7:AK7"/>
    <mergeCell ref="AN7:AU7"/>
    <mergeCell ref="A6:J6"/>
    <mergeCell ref="O6:Q6"/>
    <mergeCell ref="R6:AD6"/>
    <mergeCell ref="AF6:AH6"/>
    <mergeCell ref="AI6:AM6"/>
    <mergeCell ref="AN6:AP6"/>
    <mergeCell ref="AG9:AK9"/>
    <mergeCell ref="AL9:AU9"/>
    <mergeCell ref="A10:A15"/>
    <mergeCell ref="B10:D10"/>
    <mergeCell ref="E10:M10"/>
    <mergeCell ref="O10:R10"/>
    <mergeCell ref="S10:V10"/>
    <mergeCell ref="W10:Z10"/>
    <mergeCell ref="AA10:AD10"/>
    <mergeCell ref="AG10:AK10"/>
    <mergeCell ref="A8:D9"/>
    <mergeCell ref="E8:M9"/>
    <mergeCell ref="O8:Q8"/>
    <mergeCell ref="R8:AB8"/>
    <mergeCell ref="AF8:AK8"/>
    <mergeCell ref="AL8:AU8"/>
    <mergeCell ref="O9:P9"/>
    <mergeCell ref="Q9:V9"/>
    <mergeCell ref="W9:X9"/>
    <mergeCell ref="Y9:AD9"/>
    <mergeCell ref="R12:V12"/>
    <mergeCell ref="W12:Y12"/>
    <mergeCell ref="Z12:AD12"/>
    <mergeCell ref="AL10:AU10"/>
    <mergeCell ref="AI11:AM11"/>
    <mergeCell ref="AN11:AP11"/>
    <mergeCell ref="AQ11:AR11"/>
    <mergeCell ref="AT11:AU11"/>
    <mergeCell ref="B12:D12"/>
    <mergeCell ref="E12:M12"/>
    <mergeCell ref="O12:Q12"/>
    <mergeCell ref="AG14:AK14"/>
    <mergeCell ref="AL14:AU14"/>
    <mergeCell ref="B11:D11"/>
    <mergeCell ref="E11:F11"/>
    <mergeCell ref="G11:M11"/>
    <mergeCell ref="O11:Q11"/>
    <mergeCell ref="R11:U11"/>
    <mergeCell ref="V11:Y11"/>
    <mergeCell ref="Z11:AB11"/>
    <mergeCell ref="AC11:AD11"/>
    <mergeCell ref="AF11:AH11"/>
    <mergeCell ref="B15:D15"/>
    <mergeCell ref="E15:AD15"/>
    <mergeCell ref="AG15:AK15"/>
    <mergeCell ref="AL15:AU15"/>
    <mergeCell ref="AF12:AK12"/>
    <mergeCell ref="AN12:AU12"/>
    <mergeCell ref="B13:D13"/>
    <mergeCell ref="E13:M13"/>
    <mergeCell ref="O13:U14"/>
    <mergeCell ref="V13:AD14"/>
    <mergeCell ref="AF13:AK13"/>
    <mergeCell ref="AL13:AU13"/>
    <mergeCell ref="B14:D14"/>
    <mergeCell ref="E14:M14"/>
    <mergeCell ref="AF16:AH16"/>
    <mergeCell ref="AI16:AM16"/>
    <mergeCell ref="AN16:AP16"/>
    <mergeCell ref="AQ16:AR16"/>
    <mergeCell ref="AT16:AU16"/>
    <mergeCell ref="A17:L17"/>
    <mergeCell ref="M17:P17"/>
    <mergeCell ref="Q17:W17"/>
    <mergeCell ref="AF17:AK17"/>
    <mergeCell ref="AN17:AU17"/>
    <mergeCell ref="A18:L18"/>
    <mergeCell ref="M18:P18"/>
    <mergeCell ref="Q18:W18"/>
    <mergeCell ref="AF18:AK18"/>
    <mergeCell ref="AL18:AU18"/>
    <mergeCell ref="A19:L19"/>
    <mergeCell ref="M19:P19"/>
    <mergeCell ref="Q19:W19"/>
    <mergeCell ref="AG19:AK19"/>
    <mergeCell ref="AL19:AU19"/>
    <mergeCell ref="A20:L20"/>
    <mergeCell ref="M20:P20"/>
    <mergeCell ref="Q20:W20"/>
    <mergeCell ref="AG20:AK20"/>
    <mergeCell ref="AL20:AU20"/>
    <mergeCell ref="A21:L21"/>
    <mergeCell ref="M21:P21"/>
    <mergeCell ref="Q21:W21"/>
    <mergeCell ref="AF21:AH21"/>
    <mergeCell ref="AI21:AK21"/>
    <mergeCell ref="AL21:AN21"/>
    <mergeCell ref="AO21:AQ21"/>
    <mergeCell ref="AR21:AT21"/>
    <mergeCell ref="A22:L22"/>
    <mergeCell ref="M22:P22"/>
    <mergeCell ref="Q22:W22"/>
    <mergeCell ref="AF22:AH23"/>
    <mergeCell ref="AI22:AK23"/>
    <mergeCell ref="AL22:AN23"/>
    <mergeCell ref="AO22:AQ23"/>
    <mergeCell ref="AR22:AT23"/>
    <mergeCell ref="A23:L23"/>
    <mergeCell ref="M23:P23"/>
    <mergeCell ref="Q23:W23"/>
    <mergeCell ref="A27:AU27"/>
    <mergeCell ref="AR24:AT24"/>
    <mergeCell ref="K25:P25"/>
    <mergeCell ref="Q25:W25"/>
    <mergeCell ref="X25:Z25"/>
    <mergeCell ref="AA25:AD25"/>
    <mergeCell ref="AF25:AH26"/>
    <mergeCell ref="AI25:AK26"/>
    <mergeCell ref="AL25:AN26"/>
    <mergeCell ref="AO25:AQ26"/>
    <mergeCell ref="AR25:AT26"/>
    <mergeCell ref="K24:P24"/>
    <mergeCell ref="Q24:W24"/>
    <mergeCell ref="AF24:AH24"/>
    <mergeCell ref="AI24:AK24"/>
    <mergeCell ref="AL24:AN24"/>
    <mergeCell ref="AO24:AQ24"/>
    <mergeCell ref="K26:P26"/>
    <mergeCell ref="Q26:W26"/>
    <mergeCell ref="X26:Z26"/>
    <mergeCell ref="AA26:AD26"/>
  </mergeCells>
  <phoneticPr fontId="4"/>
  <dataValidations count="3">
    <dataValidation type="list" allowBlank="1" showInputMessage="1" showErrorMessage="1" sqref="M18:P23" xr:uid="{550BF3EC-8158-46DA-922C-2CCD46BB9EEF}">
      <formula1>"　,８％※,１０％,非課税,不課税"</formula1>
    </dataValidation>
    <dataValidation type="list" allowBlank="1" showInputMessage="1" showErrorMessage="1" sqref="V11:Y11" xr:uid="{B94081F0-CAF9-436D-980B-9C0AF21E8F09}">
      <formula1>"　,銀行,金庫"</formula1>
    </dataValidation>
    <dataValidation type="list" allowBlank="1" showInputMessage="1" showErrorMessage="1" sqref="R12:U12" xr:uid="{B80E563C-DBEA-4C12-BE8A-D5E28B9711B0}">
      <formula1>"　,当座,普通"</formula1>
    </dataValidation>
  </dataValidations>
  <printOptions horizontalCentered="1" verticalCentered="1"/>
  <pageMargins left="0.23622047244094491" right="0.23622047244094491" top="0.59055118110236227" bottom="0" header="0.31496062992125984" footer="0.31496062992125984"/>
  <pageSetup paperSize="9" scale="9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書式 </vt:lpstr>
      <vt:lpstr>書式 (記入例)</vt:lpstr>
      <vt:lpstr>'書式 '!Print_Area</vt:lpstr>
      <vt:lpstr>'書式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mjsadmin</dc:creator>
  <cp:lastModifiedBy>村山 良介</cp:lastModifiedBy>
  <cp:lastPrinted>2023-10-03T00:21:59Z</cp:lastPrinted>
  <dcterms:created xsi:type="dcterms:W3CDTF">2023-08-26T06:48:07Z</dcterms:created>
  <dcterms:modified xsi:type="dcterms:W3CDTF">2023-10-03T00:35:59Z</dcterms:modified>
</cp:coreProperties>
</file>