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sadmin\Desktop\現場請求書案内R8\"/>
    </mc:Choice>
  </mc:AlternateContent>
  <xr:revisionPtr revIDLastSave="0" documentId="13_ncr:1_{C6D8AD87-1DF5-4F28-B660-E22BB75B249A}" xr6:coauthVersionLast="47" xr6:coauthVersionMax="47" xr10:uidLastSave="{00000000-0000-0000-0000-000000000000}"/>
  <bookViews>
    <workbookView xWindow="-120" yWindow="-120" windowWidth="29040" windowHeight="15720" xr2:uid="{C0FCB958-8239-474D-91B6-2CDB51682954}"/>
  </bookViews>
  <sheets>
    <sheet name="書式（記入例1）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6" i="3" l="1"/>
  <c r="AA26" i="3" s="1"/>
  <c r="Q25" i="3"/>
  <c r="AA25" i="3" s="1"/>
  <c r="Q24" i="3"/>
  <c r="E14" i="3"/>
  <c r="AO4" i="3"/>
  <c r="AP3" i="3"/>
  <c r="E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mjsadmin</author>
  </authors>
  <commentList>
    <comment ref="G6" authorId="0" shapeId="0" xr:uid="{1CAF3755-5F88-4B52-BB84-3CCAE619703E}">
      <text>
        <r>
          <rPr>
            <b/>
            <sz val="9"/>
            <color indexed="81"/>
            <rFont val="MS P ゴシック"/>
            <family val="3"/>
            <charset val="128"/>
          </rPr>
          <t>必ず担当者名をフルネームで空白は開けず、敬称は必要ありません。</t>
        </r>
      </text>
    </comment>
    <comment ref="E15" authorId="0" shapeId="0" xr:uid="{7661DFB3-FBA7-435D-BBDC-EEE39BCC26B5}">
      <text>
        <r>
          <rPr>
            <b/>
            <sz val="9"/>
            <color indexed="81"/>
            <rFont val="MS P ゴシック"/>
            <family val="3"/>
            <charset val="128"/>
          </rPr>
          <t>必ず工事コード（工事番号）を入れてください</t>
        </r>
      </text>
    </comment>
    <comment ref="M18" authorId="0" shapeId="0" xr:uid="{FF6D40CA-39AB-496A-A053-C33B1A9D1853}">
      <text>
        <r>
          <rPr>
            <b/>
            <sz val="9"/>
            <color indexed="81"/>
            <rFont val="MS P ゴシック"/>
            <family val="3"/>
            <charset val="128"/>
          </rPr>
          <t>税理（選択）
プルダウンより該当する税率を選択してください</t>
        </r>
      </text>
    </comment>
  </commentList>
</comments>
</file>

<file path=xl/sharedStrings.xml><?xml version="1.0" encoding="utf-8"?>
<sst xmlns="http://schemas.openxmlformats.org/spreadsheetml/2006/main" count="93" uniqueCount="65">
  <si>
    <t>請　　求　　書</t>
    <rPh sb="0" eb="1">
      <t>ショウ</t>
    </rPh>
    <rPh sb="3" eb="4">
      <t>モトム</t>
    </rPh>
    <rPh sb="6" eb="7">
      <t>ショ</t>
    </rPh>
    <phoneticPr fontId="5"/>
  </si>
  <si>
    <t>現場記入事項（◎を除く）</t>
    <rPh sb="0" eb="2">
      <t>ゲンバ</t>
    </rPh>
    <rPh sb="2" eb="4">
      <t>キニュウ</t>
    </rPh>
    <rPh sb="4" eb="6">
      <t>ジコウ</t>
    </rPh>
    <rPh sb="9" eb="10">
      <t>ノゾ</t>
    </rPh>
    <phoneticPr fontId="5"/>
  </si>
  <si>
    <t>請求年月日</t>
    <rPh sb="0" eb="2">
      <t>セイキュウ</t>
    </rPh>
    <rPh sb="2" eb="5">
      <t>ネンガツビ</t>
    </rPh>
    <phoneticPr fontId="5"/>
  </si>
  <si>
    <t>◎</t>
    <phoneticPr fontId="5"/>
  </si>
  <si>
    <t>年　月　日</t>
    <rPh sb="0" eb="1">
      <t>ネン</t>
    </rPh>
    <rPh sb="2" eb="3">
      <t>ガツ</t>
    </rPh>
    <rPh sb="4" eb="5">
      <t>ニチ</t>
    </rPh>
    <phoneticPr fontId="5"/>
  </si>
  <si>
    <t>工事ｺｰﾄﾞ</t>
    <phoneticPr fontId="5"/>
  </si>
  <si>
    <r>
      <rPr>
        <b/>
        <sz val="16"/>
        <color theme="1"/>
        <rFont val="ＭＳ Ｐ明朝"/>
        <family val="1"/>
        <charset val="128"/>
      </rPr>
      <t>中城建設株式会社</t>
    </r>
    <r>
      <rPr>
        <b/>
        <sz val="14"/>
        <color theme="1"/>
        <rFont val="ＭＳ Ｐ明朝"/>
        <family val="1"/>
        <charset val="128"/>
      </rPr>
      <t>　御中</t>
    </r>
    <rPh sb="0" eb="2">
      <t>ナカシロ</t>
    </rPh>
    <rPh sb="2" eb="4">
      <t>ケンセツ</t>
    </rPh>
    <rPh sb="4" eb="6">
      <t>カブシキ</t>
    </rPh>
    <rPh sb="6" eb="8">
      <t>カイシャ</t>
    </rPh>
    <rPh sb="9" eb="11">
      <t>オンチュウ</t>
    </rPh>
    <phoneticPr fontId="5"/>
  </si>
  <si>
    <t>登録番号</t>
    <rPh sb="0" eb="2">
      <t>トウロク</t>
    </rPh>
    <rPh sb="2" eb="4">
      <t>バンゴウ</t>
    </rPh>
    <phoneticPr fontId="5"/>
  </si>
  <si>
    <t>工事名</t>
    <phoneticPr fontId="5"/>
  </si>
  <si>
    <t>〒</t>
    <phoneticPr fontId="5"/>
  </si>
  <si>
    <t>担当者</t>
    <rPh sb="0" eb="3">
      <t>タントウシャ</t>
    </rPh>
    <phoneticPr fontId="5"/>
  </si>
  <si>
    <t>住　所</t>
    <rPh sb="0" eb="1">
      <t>ジュウ</t>
    </rPh>
    <rPh sb="2" eb="3">
      <t>ショ</t>
    </rPh>
    <phoneticPr fontId="5"/>
  </si>
  <si>
    <t>工種明細</t>
    <rPh sb="0" eb="1">
      <t>コウ</t>
    </rPh>
    <rPh sb="1" eb="2">
      <t>シュ</t>
    </rPh>
    <rPh sb="2" eb="4">
      <t>メイサイ</t>
    </rPh>
    <phoneticPr fontId="5"/>
  </si>
  <si>
    <t>　</t>
    <phoneticPr fontId="5"/>
  </si>
  <si>
    <t>コード</t>
    <phoneticPr fontId="5"/>
  </si>
  <si>
    <t>-</t>
    <phoneticPr fontId="5"/>
  </si>
  <si>
    <t>　　下記の通り請求いたします。</t>
    <rPh sb="2" eb="4">
      <t>カキ</t>
    </rPh>
    <rPh sb="5" eb="6">
      <t>トオ</t>
    </rPh>
    <rPh sb="7" eb="9">
      <t>セイキュウ</t>
    </rPh>
    <phoneticPr fontId="5"/>
  </si>
  <si>
    <t>会社名</t>
    <rPh sb="0" eb="3">
      <t>カイシャメイ</t>
    </rPh>
    <phoneticPr fontId="5"/>
  </si>
  <si>
    <t>契約番号</t>
    <rPh sb="0" eb="2">
      <t>ケイヤク</t>
    </rPh>
    <rPh sb="2" eb="4">
      <t>バンゴウ</t>
    </rPh>
    <phoneticPr fontId="5"/>
  </si>
  <si>
    <t>No.</t>
    <phoneticPr fontId="5"/>
  </si>
  <si>
    <t>今回請求額</t>
    <rPh sb="0" eb="2">
      <t>コンカイ</t>
    </rPh>
    <rPh sb="2" eb="5">
      <t>セイキュウガク</t>
    </rPh>
    <phoneticPr fontId="5"/>
  </si>
  <si>
    <t>代表者</t>
    <rPh sb="0" eb="3">
      <t>ダイヒョウシャ</t>
    </rPh>
    <phoneticPr fontId="5"/>
  </si>
  <si>
    <t>契約・予算　金額</t>
    <rPh sb="0" eb="2">
      <t>ケイヤク</t>
    </rPh>
    <rPh sb="3" eb="5">
      <t>ヨサン</t>
    </rPh>
    <rPh sb="6" eb="8">
      <t>キンガク</t>
    </rPh>
    <phoneticPr fontId="5"/>
  </si>
  <si>
    <t>TEＬ</t>
    <phoneticPr fontId="5"/>
  </si>
  <si>
    <t>FAX</t>
    <phoneticPr fontId="5"/>
  </si>
  <si>
    <t>既払金額</t>
    <rPh sb="0" eb="1">
      <t>キ</t>
    </rPh>
    <rPh sb="1" eb="2">
      <t>バラ</t>
    </rPh>
    <rPh sb="2" eb="4">
      <t>キンガク</t>
    </rPh>
    <phoneticPr fontId="5"/>
  </si>
  <si>
    <t>契約事項</t>
    <rPh sb="0" eb="2">
      <t>ケイヤク</t>
    </rPh>
    <rPh sb="2" eb="4">
      <t>ジコウ</t>
    </rPh>
    <phoneticPr fontId="5"/>
  </si>
  <si>
    <t>契約年月日</t>
    <rPh sb="0" eb="2">
      <t>ケイヤク</t>
    </rPh>
    <rPh sb="2" eb="5">
      <t>ネンガツビ</t>
    </rPh>
    <phoneticPr fontId="5"/>
  </si>
  <si>
    <t>銀行コード</t>
    <rPh sb="0" eb="2">
      <t>ギンコウ</t>
    </rPh>
    <phoneticPr fontId="5"/>
  </si>
  <si>
    <t>123</t>
    <phoneticPr fontId="5"/>
  </si>
  <si>
    <t>支店コード</t>
    <rPh sb="0" eb="2">
      <t>シテン</t>
    </rPh>
    <phoneticPr fontId="5"/>
  </si>
  <si>
    <t>今回支払金額(税込）</t>
    <rPh sb="0" eb="2">
      <t>コンカイ</t>
    </rPh>
    <rPh sb="2" eb="4">
      <t>シハライ</t>
    </rPh>
    <rPh sb="4" eb="6">
      <t>キンガク</t>
    </rPh>
    <rPh sb="7" eb="9">
      <t>ゼイコ</t>
    </rPh>
    <phoneticPr fontId="5"/>
  </si>
  <si>
    <t>振込銀行</t>
    <rPh sb="0" eb="2">
      <t>フリコミ</t>
    </rPh>
    <rPh sb="2" eb="4">
      <t>ギンコウ</t>
    </rPh>
    <phoneticPr fontId="5"/>
  </si>
  <si>
    <t>支店</t>
    <rPh sb="0" eb="2">
      <t>シテン</t>
    </rPh>
    <phoneticPr fontId="5"/>
  </si>
  <si>
    <t>契約金額</t>
    <rPh sb="0" eb="2">
      <t>ケイヤク</t>
    </rPh>
    <rPh sb="2" eb="4">
      <t>キンガク</t>
    </rPh>
    <phoneticPr fontId="5"/>
  </si>
  <si>
    <t>口座種別</t>
    <rPh sb="0" eb="4">
      <t>コウザシュベツ</t>
    </rPh>
    <phoneticPr fontId="5"/>
  </si>
  <si>
    <t>普通</t>
  </si>
  <si>
    <t>口座番号</t>
    <rPh sb="0" eb="4">
      <t>コウザバンゴウ</t>
    </rPh>
    <phoneticPr fontId="5"/>
  </si>
  <si>
    <t>消費税額</t>
    <rPh sb="0" eb="3">
      <t>ショウヒゼイ</t>
    </rPh>
    <rPh sb="3" eb="4">
      <t>ガク</t>
    </rPh>
    <phoneticPr fontId="5"/>
  </si>
  <si>
    <t>口座名義                （カタカナ）</t>
    <rPh sb="0" eb="2">
      <t>コウザ</t>
    </rPh>
    <rPh sb="2" eb="4">
      <t>メイギ</t>
    </rPh>
    <phoneticPr fontId="5"/>
  </si>
  <si>
    <t>合計</t>
    <rPh sb="0" eb="2">
      <t>ゴウケイ</t>
    </rPh>
    <phoneticPr fontId="5"/>
  </si>
  <si>
    <t>工事コード</t>
    <rPh sb="0" eb="2">
      <t>コウジ</t>
    </rPh>
    <phoneticPr fontId="5"/>
  </si>
  <si>
    <t>工事名</t>
    <rPh sb="0" eb="3">
      <t>コウジメイ</t>
    </rPh>
    <phoneticPr fontId="5"/>
  </si>
  <si>
    <t>工　　事　　内　　容</t>
    <rPh sb="0" eb="1">
      <t>コウ</t>
    </rPh>
    <rPh sb="3" eb="4">
      <t>コト</t>
    </rPh>
    <rPh sb="6" eb="7">
      <t>ナイ</t>
    </rPh>
    <rPh sb="9" eb="10">
      <t>ヨウ</t>
    </rPh>
    <phoneticPr fontId="5"/>
  </si>
  <si>
    <t>税率（選択）</t>
    <rPh sb="0" eb="2">
      <t>ゼイリツ</t>
    </rPh>
    <rPh sb="3" eb="5">
      <t>センタク</t>
    </rPh>
    <phoneticPr fontId="5"/>
  </si>
  <si>
    <t>金額</t>
    <phoneticPr fontId="5"/>
  </si>
  <si>
    <t>　</t>
  </si>
  <si>
    <t>税抜合計</t>
    <rPh sb="0" eb="2">
      <t>ゼイヌ</t>
    </rPh>
    <rPh sb="2" eb="4">
      <t>ゴウケイ</t>
    </rPh>
    <phoneticPr fontId="5"/>
  </si>
  <si>
    <t>うち　8％対象</t>
    <rPh sb="5" eb="7">
      <t>タイショウ</t>
    </rPh>
    <phoneticPr fontId="5"/>
  </si>
  <si>
    <t>消費税</t>
    <rPh sb="0" eb="3">
      <t>ショウヒゼイ</t>
    </rPh>
    <phoneticPr fontId="5"/>
  </si>
  <si>
    <t>うち10％対象</t>
    <rPh sb="5" eb="7">
      <t>タイショウ</t>
    </rPh>
    <phoneticPr fontId="5"/>
  </si>
  <si>
    <t>銀行</t>
  </si>
  <si>
    <t>67-67-01</t>
    <phoneticPr fontId="5"/>
  </si>
  <si>
    <t>67-67</t>
    <phoneticPr fontId="5"/>
  </si>
  <si>
    <t>T123456789123</t>
    <phoneticPr fontId="5"/>
  </si>
  <si>
    <t>980-0001</t>
    <phoneticPr fontId="5"/>
  </si>
  <si>
    <t>仙台市宮城野区幸町2-23-1</t>
    <rPh sb="0" eb="3">
      <t>センダイシ</t>
    </rPh>
    <rPh sb="3" eb="7">
      <t>ミヤギノク</t>
    </rPh>
    <rPh sb="7" eb="9">
      <t>サチマチ</t>
    </rPh>
    <phoneticPr fontId="5"/>
  </si>
  <si>
    <t>株式会社なかしろ</t>
    <rPh sb="0" eb="4">
      <t>カブシキカイシャ</t>
    </rPh>
    <phoneticPr fontId="5"/>
  </si>
  <si>
    <t>代表取締役　中城太郎</t>
    <rPh sb="0" eb="2">
      <t>ダイヒョウ</t>
    </rPh>
    <rPh sb="2" eb="5">
      <t>トリシマリヤク</t>
    </rPh>
    <rPh sb="6" eb="8">
      <t>ナカシロ</t>
    </rPh>
    <rPh sb="8" eb="10">
      <t>タロウ</t>
    </rPh>
    <phoneticPr fontId="5"/>
  </si>
  <si>
    <t>七十七</t>
    <rPh sb="0" eb="3">
      <t>77</t>
    </rPh>
    <phoneticPr fontId="5"/>
  </si>
  <si>
    <t>幸町</t>
    <rPh sb="0" eb="2">
      <t>サチマチ</t>
    </rPh>
    <phoneticPr fontId="5"/>
  </si>
  <si>
    <t>カ）ナカシロ</t>
    <phoneticPr fontId="5"/>
  </si>
  <si>
    <t>　〇〇〇新築工事</t>
    <rPh sb="4" eb="6">
      <t>シンチク</t>
    </rPh>
    <rPh sb="6" eb="8">
      <t>コウジ</t>
    </rPh>
    <phoneticPr fontId="5"/>
  </si>
  <si>
    <t>　〇〇工事</t>
    <rPh sb="3" eb="5">
      <t>コウジ</t>
    </rPh>
    <phoneticPr fontId="5"/>
  </si>
  <si>
    <t>中城花子</t>
    <rPh sb="0" eb="2">
      <t>ナカシロ</t>
    </rPh>
    <rPh sb="2" eb="4">
      <t>ハナコ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</si>
</sst>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[$-F800]dddd\,\ mmmm\ dd\,\ yyyy"/>
    <numFmt numFmtId="177" formatCode="#,##0_ "/>
  </numFmts>
  <fonts count="3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2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u val="double"/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 val="double"/>
      <sz val="24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0" tint="-0.499984740745262"/>
      <name val="ＭＳ Ｐ明朝"/>
      <family val="1"/>
      <charset val="128"/>
    </font>
    <font>
      <sz val="24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rgb="FFFF0000"/>
      <name val="游ゴシック"/>
      <family val="3"/>
      <charset val="128"/>
      <scheme val="minor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1"/>
      <color rgb="FFFF00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2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7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left" vertical="top"/>
    </xf>
    <xf numFmtId="0" fontId="8" fillId="0" borderId="4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9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8" xfId="0" applyFont="1" applyBorder="1">
      <alignment vertical="center"/>
    </xf>
    <xf numFmtId="0" fontId="21" fillId="0" borderId="0" xfId="0" applyFont="1" applyAlignment="1" applyProtection="1">
      <alignment horizontal="center" vertical="center"/>
      <protection locked="0"/>
    </xf>
    <xf numFmtId="0" fontId="18" fillId="0" borderId="8" xfId="0" applyFont="1" applyBorder="1">
      <alignment vertical="center"/>
    </xf>
    <xf numFmtId="0" fontId="22" fillId="0" borderId="17" xfId="0" applyFont="1" applyBorder="1" applyAlignment="1">
      <alignment horizontal="left" vertical="top"/>
    </xf>
    <xf numFmtId="0" fontId="19" fillId="0" borderId="2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52" xfId="0" applyFont="1" applyBorder="1">
      <alignment vertical="center"/>
    </xf>
    <xf numFmtId="0" fontId="27" fillId="0" borderId="24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right" vertical="center"/>
    </xf>
    <xf numFmtId="0" fontId="17" fillId="0" borderId="25" xfId="0" applyFont="1" applyBorder="1" applyAlignment="1">
      <alignment horizontal="right" vertical="center"/>
    </xf>
    <xf numFmtId="0" fontId="27" fillId="0" borderId="24" xfId="0" applyFont="1" applyBorder="1" applyProtection="1">
      <alignment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35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25" xfId="0" applyFont="1" applyBorder="1">
      <alignment vertical="center"/>
    </xf>
    <xf numFmtId="0" fontId="27" fillId="0" borderId="0" xfId="0" applyFont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8" fillId="0" borderId="4" xfId="0" applyFont="1" applyBorder="1" applyAlignment="1">
      <alignment horizontal="distributed" vertical="center"/>
    </xf>
    <xf numFmtId="0" fontId="28" fillId="0" borderId="5" xfId="0" applyFont="1" applyBorder="1" applyAlignment="1">
      <alignment horizontal="distributed" vertical="center"/>
    </xf>
    <xf numFmtId="0" fontId="28" fillId="0" borderId="9" xfId="0" applyFont="1" applyBorder="1" applyAlignment="1">
      <alignment horizontal="distributed" vertical="center"/>
    </xf>
    <xf numFmtId="38" fontId="27" fillId="0" borderId="4" xfId="1" applyFont="1" applyFill="1" applyBorder="1" applyAlignment="1" applyProtection="1">
      <alignment horizontal="right" vertical="center" shrinkToFit="1"/>
      <protection locked="0"/>
    </xf>
    <xf numFmtId="0" fontId="0" fillId="0" borderId="5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3" fillId="0" borderId="5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177" fontId="8" fillId="0" borderId="4" xfId="0" applyNumberFormat="1" applyFont="1" applyBorder="1" applyAlignment="1">
      <alignment vertical="center" shrinkToFit="1"/>
    </xf>
    <xf numFmtId="177" fontId="0" fillId="0" borderId="5" xfId="0" applyNumberFormat="1" applyBorder="1" applyAlignment="1">
      <alignment vertical="center" shrinkToFit="1"/>
    </xf>
    <xf numFmtId="177" fontId="0" fillId="0" borderId="9" xfId="0" applyNumberFormat="1" applyBorder="1" applyAlignment="1">
      <alignment vertical="center" shrinkToFit="1"/>
    </xf>
    <xf numFmtId="0" fontId="8" fillId="0" borderId="5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38" fontId="27" fillId="0" borderId="35" xfId="1" applyFont="1" applyFill="1" applyBorder="1" applyAlignment="1" applyProtection="1">
      <alignment horizontal="right" vertical="center" shrinkToFit="1"/>
      <protection locked="0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right" vertical="center" shrinkToFit="1"/>
    </xf>
    <xf numFmtId="177" fontId="0" fillId="0" borderId="5" xfId="0" applyNumberFormat="1" applyBorder="1" applyAlignment="1">
      <alignment horizontal="right" vertical="center" shrinkToFit="1"/>
    </xf>
    <xf numFmtId="177" fontId="0" fillId="0" borderId="9" xfId="0" applyNumberFormat="1" applyBorder="1" applyAlignment="1">
      <alignment horizontal="right" vertical="center" shrinkToFit="1"/>
    </xf>
    <xf numFmtId="0" fontId="27" fillId="2" borderId="28" xfId="0" applyFont="1" applyFill="1" applyBorder="1" applyProtection="1">
      <alignment vertical="center"/>
      <protection locked="0"/>
    </xf>
    <xf numFmtId="0" fontId="27" fillId="2" borderId="45" xfId="0" applyFont="1" applyFill="1" applyBorder="1" applyProtection="1">
      <alignment vertical="center"/>
      <protection locked="0"/>
    </xf>
    <xf numFmtId="0" fontId="27" fillId="2" borderId="46" xfId="0" applyFont="1" applyFill="1" applyBorder="1" applyProtection="1">
      <alignment vertical="center"/>
      <protection locked="0"/>
    </xf>
    <xf numFmtId="9" fontId="24" fillId="2" borderId="28" xfId="0" applyNumberFormat="1" applyFont="1" applyFill="1" applyBorder="1" applyAlignment="1" applyProtection="1">
      <alignment horizontal="center" vertical="center"/>
      <protection locked="0"/>
    </xf>
    <xf numFmtId="9" fontId="24" fillId="2" borderId="45" xfId="0" applyNumberFormat="1" applyFont="1" applyFill="1" applyBorder="1" applyAlignment="1" applyProtection="1">
      <alignment horizontal="center" vertical="center"/>
      <protection locked="0"/>
    </xf>
    <xf numFmtId="9" fontId="24" fillId="2" borderId="46" xfId="0" applyNumberFormat="1" applyFont="1" applyFill="1" applyBorder="1" applyAlignment="1" applyProtection="1">
      <alignment horizontal="center" vertical="center"/>
      <protection locked="0"/>
    </xf>
    <xf numFmtId="38" fontId="25" fillId="2" borderId="28" xfId="1" applyFont="1" applyFill="1" applyBorder="1" applyAlignment="1" applyProtection="1">
      <alignment horizontal="right" vertical="center" shrinkToFit="1"/>
      <protection locked="0"/>
    </xf>
    <xf numFmtId="0" fontId="26" fillId="0" borderId="45" xfId="0" applyFont="1" applyBorder="1" applyAlignment="1">
      <alignment vertical="center" shrinkToFit="1"/>
    </xf>
    <xf numFmtId="0" fontId="26" fillId="0" borderId="46" xfId="0" applyFont="1" applyBorder="1" applyAlignment="1">
      <alignment vertical="center" shrinkToFit="1"/>
    </xf>
    <xf numFmtId="0" fontId="27" fillId="2" borderId="55" xfId="0" applyFont="1" applyFill="1" applyBorder="1" applyProtection="1">
      <alignment vertical="center"/>
      <protection locked="0"/>
    </xf>
    <xf numFmtId="0" fontId="27" fillId="2" borderId="56" xfId="0" applyFont="1" applyFill="1" applyBorder="1" applyProtection="1">
      <alignment vertical="center"/>
      <protection locked="0"/>
    </xf>
    <xf numFmtId="0" fontId="27" fillId="2" borderId="57" xfId="0" applyFont="1" applyFill="1" applyBorder="1" applyProtection="1">
      <alignment vertical="center"/>
      <protection locked="0"/>
    </xf>
    <xf numFmtId="9" fontId="24" fillId="2" borderId="49" xfId="0" applyNumberFormat="1" applyFont="1" applyFill="1" applyBorder="1" applyAlignment="1" applyProtection="1">
      <alignment horizontal="center" vertical="center"/>
      <protection locked="0"/>
    </xf>
    <xf numFmtId="9" fontId="24" fillId="2" borderId="50" xfId="0" applyNumberFormat="1" applyFont="1" applyFill="1" applyBorder="1" applyAlignment="1" applyProtection="1">
      <alignment horizontal="center" vertical="center"/>
      <protection locked="0"/>
    </xf>
    <xf numFmtId="9" fontId="24" fillId="2" borderId="51" xfId="0" applyNumberFormat="1" applyFont="1" applyFill="1" applyBorder="1" applyAlignment="1" applyProtection="1">
      <alignment horizontal="center" vertical="center"/>
      <protection locked="0"/>
    </xf>
    <xf numFmtId="38" fontId="25" fillId="2" borderId="49" xfId="1" applyFont="1" applyFill="1" applyBorder="1" applyAlignment="1" applyProtection="1">
      <alignment horizontal="right" vertical="center" shrinkToFit="1"/>
      <protection locked="0"/>
    </xf>
    <xf numFmtId="0" fontId="26" fillId="0" borderId="50" xfId="0" applyFont="1" applyBorder="1" applyAlignment="1">
      <alignment vertical="center" shrinkToFit="1"/>
    </xf>
    <xf numFmtId="0" fontId="26" fillId="0" borderId="51" xfId="0" applyFont="1" applyBorder="1" applyAlignment="1">
      <alignment vertical="center" shrinkToFit="1"/>
    </xf>
    <xf numFmtId="0" fontId="18" fillId="0" borderId="18" xfId="0" applyFont="1" applyBorder="1" applyAlignment="1">
      <alignment vertical="center" shrinkToFit="1"/>
    </xf>
    <xf numFmtId="0" fontId="18" fillId="0" borderId="19" xfId="0" applyFont="1" applyBorder="1" applyAlignment="1">
      <alignment vertical="center" shrinkToFit="1"/>
    </xf>
    <xf numFmtId="38" fontId="19" fillId="0" borderId="42" xfId="1" applyFont="1" applyFill="1" applyBorder="1" applyAlignment="1" applyProtection="1">
      <alignment horizontal="right" vertical="center" indent="1"/>
    </xf>
    <xf numFmtId="38" fontId="19" fillId="0" borderId="18" xfId="1" applyFont="1" applyFill="1" applyBorder="1" applyAlignment="1" applyProtection="1">
      <alignment horizontal="right" vertical="center" indent="1"/>
    </xf>
    <xf numFmtId="38" fontId="19" fillId="0" borderId="43" xfId="1" applyFont="1" applyFill="1" applyBorder="1" applyAlignment="1" applyProtection="1">
      <alignment horizontal="right" vertical="center" indent="1"/>
    </xf>
    <xf numFmtId="9" fontId="24" fillId="2" borderId="53" xfId="0" applyNumberFormat="1" applyFont="1" applyFill="1" applyBorder="1" applyAlignment="1" applyProtection="1">
      <alignment horizontal="center" vertical="center"/>
      <protection locked="0"/>
    </xf>
    <xf numFmtId="9" fontId="24" fillId="2" borderId="6" xfId="0" applyNumberFormat="1" applyFont="1" applyFill="1" applyBorder="1" applyAlignment="1" applyProtection="1">
      <alignment horizontal="center" vertical="center"/>
      <protection locked="0"/>
    </xf>
    <xf numFmtId="9" fontId="24" fillId="2" borderId="7" xfId="0" applyNumberFormat="1" applyFont="1" applyFill="1" applyBorder="1" applyAlignment="1" applyProtection="1">
      <alignment horizontal="center" vertical="center"/>
      <protection locked="0"/>
    </xf>
    <xf numFmtId="38" fontId="25" fillId="2" borderId="53" xfId="1" applyFont="1" applyFill="1" applyBorder="1" applyAlignment="1" applyProtection="1">
      <alignment horizontal="right" vertical="center" shrinkToFit="1"/>
      <protection locked="0"/>
    </xf>
    <xf numFmtId="0" fontId="26" fillId="0" borderId="6" xfId="0" applyFont="1" applyBorder="1" applyAlignment="1">
      <alignment vertical="center" shrinkToFit="1"/>
    </xf>
    <xf numFmtId="0" fontId="26" fillId="0" borderId="7" xfId="0" applyFont="1" applyBorder="1" applyAlignment="1">
      <alignment vertical="center" shrinkToFit="1"/>
    </xf>
    <xf numFmtId="0" fontId="18" fillId="0" borderId="8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 shrinkToFit="1"/>
    </xf>
    <xf numFmtId="38" fontId="19" fillId="0" borderId="4" xfId="1" applyFont="1" applyFill="1" applyBorder="1" applyAlignment="1" applyProtection="1">
      <alignment horizontal="right" vertical="center" indent="1"/>
    </xf>
    <xf numFmtId="38" fontId="19" fillId="0" borderId="5" xfId="1" applyFont="1" applyFill="1" applyBorder="1" applyAlignment="1" applyProtection="1">
      <alignment horizontal="right" vertical="center" indent="1"/>
    </xf>
    <xf numFmtId="38" fontId="19" fillId="0" borderId="11" xfId="1" applyFont="1" applyFill="1" applyBorder="1" applyAlignment="1" applyProtection="1">
      <alignment horizontal="right" vertical="center" indent="1"/>
    </xf>
    <xf numFmtId="0" fontId="18" fillId="0" borderId="5" xfId="0" applyFont="1" applyBorder="1">
      <alignment vertical="center"/>
    </xf>
    <xf numFmtId="0" fontId="18" fillId="0" borderId="9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0" borderId="26" xfId="0" applyFont="1" applyBorder="1" applyAlignment="1">
      <alignment horizontal="center" vertical="center" shrinkToFit="1"/>
    </xf>
    <xf numFmtId="0" fontId="18" fillId="0" borderId="27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 applyAlignment="1">
      <alignment horizontal="center" vertical="center"/>
    </xf>
    <xf numFmtId="0" fontId="2" fillId="3" borderId="4" xfId="0" applyFont="1" applyFill="1" applyBorder="1" applyAlignment="1">
      <alignment vertical="center" shrinkToFit="1"/>
    </xf>
    <xf numFmtId="0" fontId="23" fillId="3" borderId="5" xfId="0" applyFont="1" applyFill="1" applyBorder="1" applyAlignment="1">
      <alignment vertical="center" shrinkToFit="1"/>
    </xf>
    <xf numFmtId="0" fontId="23" fillId="3" borderId="9" xfId="0" applyFont="1" applyFill="1" applyBorder="1" applyAlignment="1">
      <alignment vertical="center" shrinkToFit="1"/>
    </xf>
    <xf numFmtId="0" fontId="8" fillId="0" borderId="28" xfId="0" applyFont="1" applyBorder="1" applyAlignment="1">
      <alignment vertical="center" shrinkToFit="1"/>
    </xf>
    <xf numFmtId="0" fontId="8" fillId="0" borderId="45" xfId="0" applyFont="1" applyBorder="1" applyAlignment="1">
      <alignment vertical="center" shrinkToFit="1"/>
    </xf>
    <xf numFmtId="0" fontId="8" fillId="0" borderId="46" xfId="0" applyFont="1" applyBorder="1" applyAlignment="1">
      <alignment vertical="center" shrinkToFit="1"/>
    </xf>
    <xf numFmtId="0" fontId="8" fillId="0" borderId="13" xfId="0" applyFont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 wrapText="1" shrinkToFit="1"/>
    </xf>
    <xf numFmtId="0" fontId="8" fillId="0" borderId="35" xfId="0" applyFont="1" applyBorder="1" applyAlignment="1">
      <alignment horizontal="center" vertical="center" wrapText="1" shrinkToFit="1"/>
    </xf>
    <xf numFmtId="0" fontId="8" fillId="0" borderId="36" xfId="0" applyFont="1" applyBorder="1" applyAlignment="1">
      <alignment horizontal="center" vertical="center" wrapText="1" shrinkToFit="1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36" xfId="0" applyFont="1" applyFill="1" applyBorder="1" applyAlignment="1" applyProtection="1">
      <alignment horizontal="center" vertical="center" wrapText="1"/>
      <protection locked="0"/>
    </xf>
    <xf numFmtId="0" fontId="8" fillId="2" borderId="37" xfId="0" applyFont="1" applyFill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>
      <alignment vertical="center" shrinkToFit="1"/>
    </xf>
    <xf numFmtId="0" fontId="8" fillId="0" borderId="36" xfId="0" applyFont="1" applyBorder="1" applyAlignment="1">
      <alignment vertical="center" shrinkToFit="1"/>
    </xf>
    <xf numFmtId="0" fontId="8" fillId="0" borderId="37" xfId="0" applyFont="1" applyBorder="1" applyAlignment="1">
      <alignment vertical="center" shrinkToFit="1"/>
    </xf>
    <xf numFmtId="0" fontId="8" fillId="0" borderId="38" xfId="0" applyFont="1" applyBorder="1" applyAlignment="1">
      <alignment vertical="center" textRotation="255"/>
    </xf>
    <xf numFmtId="0" fontId="0" fillId="0" borderId="44" xfId="0" applyBorder="1" applyAlignment="1">
      <alignment vertical="center" textRotation="255"/>
    </xf>
    <xf numFmtId="0" fontId="0" fillId="0" borderId="48" xfId="0" applyBorder="1" applyAlignment="1">
      <alignment vertical="center" textRotation="255"/>
    </xf>
    <xf numFmtId="0" fontId="8" fillId="0" borderId="32" xfId="0" applyFont="1" applyBorder="1" applyAlignment="1">
      <alignment vertical="center" shrinkToFit="1"/>
    </xf>
    <xf numFmtId="0" fontId="8" fillId="0" borderId="30" xfId="0" applyFont="1" applyBorder="1" applyAlignment="1">
      <alignment vertical="center" shrinkToFit="1"/>
    </xf>
    <xf numFmtId="0" fontId="8" fillId="0" borderId="31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8" fillId="0" borderId="28" xfId="0" applyFont="1" applyBorder="1">
      <alignment vertical="center"/>
    </xf>
    <xf numFmtId="0" fontId="8" fillId="0" borderId="45" xfId="0" applyFont="1" applyBorder="1">
      <alignment vertical="center"/>
    </xf>
    <xf numFmtId="0" fontId="8" fillId="2" borderId="47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49" fontId="18" fillId="0" borderId="2" xfId="0" applyNumberFormat="1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7" fillId="2" borderId="0" xfId="0" applyFont="1" applyFill="1" applyAlignment="1" applyProtection="1">
      <alignment horizontal="center" vertical="center" shrinkToFit="1"/>
      <protection locked="0"/>
    </xf>
    <xf numFmtId="0" fontId="20" fillId="2" borderId="0" xfId="0" applyFont="1" applyFill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8" fillId="0" borderId="29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31" xfId="0" applyFont="1" applyBorder="1">
      <alignment vertical="center"/>
    </xf>
    <xf numFmtId="0" fontId="8" fillId="0" borderId="34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7" fillId="2" borderId="0" xfId="0" applyFont="1" applyFill="1" applyAlignment="1" applyProtection="1">
      <alignment horizontal="left" vertical="center" indent="2" shrinkToFit="1"/>
      <protection locked="0"/>
    </xf>
    <xf numFmtId="0" fontId="17" fillId="2" borderId="25" xfId="0" applyFont="1" applyFill="1" applyBorder="1" applyAlignment="1" applyProtection="1">
      <alignment horizontal="left" vertical="center" indent="2" shrinkToFit="1"/>
      <protection locked="0"/>
    </xf>
    <xf numFmtId="42" fontId="6" fillId="0" borderId="32" xfId="0" applyNumberFormat="1" applyFont="1" applyBorder="1" applyAlignment="1">
      <alignment horizontal="center" vertical="center" shrinkToFit="1"/>
    </xf>
    <xf numFmtId="42" fontId="6" fillId="0" borderId="30" xfId="0" applyNumberFormat="1" applyFont="1" applyBorder="1" applyAlignment="1">
      <alignment horizontal="center" vertical="center" shrinkToFit="1"/>
    </xf>
    <xf numFmtId="42" fontId="6" fillId="0" borderId="33" xfId="0" applyNumberFormat="1" applyFont="1" applyBorder="1" applyAlignment="1">
      <alignment horizontal="center" vertical="center" shrinkToFit="1"/>
    </xf>
    <xf numFmtId="42" fontId="6" fillId="0" borderId="20" xfId="0" applyNumberFormat="1" applyFont="1" applyBorder="1" applyAlignment="1">
      <alignment horizontal="center" vertical="center" shrinkToFit="1"/>
    </xf>
    <xf numFmtId="42" fontId="6" fillId="0" borderId="21" xfId="0" applyNumberFormat="1" applyFont="1" applyBorder="1" applyAlignment="1">
      <alignment horizontal="center" vertical="center" shrinkToFit="1"/>
    </xf>
    <xf numFmtId="42" fontId="6" fillId="0" borderId="23" xfId="0" applyNumberFormat="1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2" borderId="36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distributed" vertical="center" indent="1"/>
    </xf>
    <xf numFmtId="0" fontId="15" fillId="0" borderId="13" xfId="0" applyFont="1" applyBorder="1" applyAlignment="1">
      <alignment horizontal="center" vertical="center" wrapText="1" shrinkToFit="1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16" xfId="0" applyFont="1" applyBorder="1" applyAlignment="1">
      <alignment horizontal="center" vertical="center" wrapText="1" shrinkToFit="1"/>
    </xf>
    <xf numFmtId="0" fontId="15" fillId="0" borderId="20" xfId="0" applyFont="1" applyBorder="1" applyAlignment="1">
      <alignment horizontal="center" vertical="center" wrapText="1" shrinkToFit="1"/>
    </xf>
    <xf numFmtId="0" fontId="15" fillId="0" borderId="21" xfId="0" applyFont="1" applyBorder="1" applyAlignment="1">
      <alignment horizontal="center" vertical="center" wrapText="1" shrinkToFit="1"/>
    </xf>
    <xf numFmtId="0" fontId="15" fillId="0" borderId="23" xfId="0" applyFont="1" applyBorder="1" applyAlignment="1">
      <alignment horizontal="center" vertical="center" wrapText="1" shrinkToFit="1"/>
    </xf>
    <xf numFmtId="0" fontId="16" fillId="2" borderId="14" xfId="0" applyFont="1" applyFill="1" applyBorder="1" applyAlignment="1" applyProtection="1">
      <alignment horizontal="left"/>
      <protection locked="0"/>
    </xf>
    <xf numFmtId="0" fontId="16" fillId="2" borderId="15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2" borderId="37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176" fontId="8" fillId="2" borderId="5" xfId="0" applyNumberFormat="1" applyFont="1" applyFill="1" applyBorder="1" applyAlignment="1" applyProtection="1">
      <alignment horizontal="center" vertical="center"/>
      <protection locked="0"/>
    </xf>
    <xf numFmtId="176" fontId="8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>
      <alignment horizontal="center" vertical="center"/>
    </xf>
    <xf numFmtId="0" fontId="30" fillId="3" borderId="10" xfId="0" applyFont="1" applyFill="1" applyBorder="1">
      <alignment vertical="center"/>
    </xf>
    <xf numFmtId="176" fontId="27" fillId="2" borderId="39" xfId="0" applyNumberFormat="1" applyFont="1" applyFill="1" applyBorder="1" applyAlignment="1" applyProtection="1">
      <alignment horizontal="center" vertical="center"/>
      <protection locked="0"/>
    </xf>
    <xf numFmtId="176" fontId="27" fillId="2" borderId="40" xfId="0" applyNumberFormat="1" applyFont="1" applyFill="1" applyBorder="1" applyAlignment="1" applyProtection="1">
      <alignment horizontal="center" vertical="center"/>
      <protection locked="0"/>
    </xf>
    <xf numFmtId="176" fontId="27" fillId="2" borderId="41" xfId="0" applyNumberFormat="1" applyFont="1" applyFill="1" applyBorder="1" applyAlignment="1" applyProtection="1">
      <alignment horizontal="center" vertical="center"/>
      <protection locked="0"/>
    </xf>
    <xf numFmtId="49" fontId="8" fillId="2" borderId="5" xfId="0" applyNumberFormat="1" applyFont="1" applyFill="1" applyBorder="1" applyAlignment="1" applyProtection="1">
      <alignment horizontal="center" vertical="center"/>
      <protection locked="0"/>
    </xf>
    <xf numFmtId="49" fontId="8" fillId="2" borderId="9" xfId="0" applyNumberFormat="1" applyFont="1" applyFill="1" applyBorder="1" applyAlignment="1" applyProtection="1">
      <alignment horizontal="center" vertical="center"/>
      <protection locked="0"/>
    </xf>
    <xf numFmtId="38" fontId="27" fillId="2" borderId="28" xfId="1" applyFont="1" applyFill="1" applyBorder="1" applyAlignment="1" applyProtection="1">
      <alignment horizontal="right" vertical="center" indent="1"/>
      <protection locked="0"/>
    </xf>
    <xf numFmtId="38" fontId="27" fillId="2" borderId="45" xfId="1" applyFont="1" applyFill="1" applyBorder="1" applyAlignment="1" applyProtection="1">
      <alignment horizontal="right" vertical="center" indent="1"/>
      <protection locked="0"/>
    </xf>
    <xf numFmtId="38" fontId="27" fillId="2" borderId="46" xfId="1" applyFont="1" applyFill="1" applyBorder="1" applyAlignment="1" applyProtection="1">
      <alignment horizontal="right" vertical="center" inden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27" fillId="2" borderId="45" xfId="0" applyFont="1" applyFill="1" applyBorder="1" applyAlignment="1" applyProtection="1">
      <alignment horizontal="center" vertical="center"/>
      <protection locked="0"/>
    </xf>
    <xf numFmtId="0" fontId="27" fillId="2" borderId="46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left" vertical="center" indent="1"/>
      <protection locked="0"/>
    </xf>
    <xf numFmtId="0" fontId="2" fillId="0" borderId="5" xfId="0" applyFont="1" applyBorder="1" applyAlignment="1">
      <alignment horizontal="left" vertical="center" indent="1"/>
    </xf>
    <xf numFmtId="38" fontId="27" fillId="2" borderId="49" xfId="1" applyFont="1" applyFill="1" applyBorder="1" applyAlignment="1" applyProtection="1">
      <alignment horizontal="right" vertical="center" indent="1"/>
      <protection locked="0"/>
    </xf>
    <xf numFmtId="38" fontId="27" fillId="2" borderId="50" xfId="1" applyFont="1" applyFill="1" applyBorder="1" applyAlignment="1" applyProtection="1">
      <alignment horizontal="right" vertical="center" indent="1"/>
      <protection locked="0"/>
    </xf>
    <xf numFmtId="38" fontId="27" fillId="2" borderId="51" xfId="1" applyFont="1" applyFill="1" applyBorder="1" applyAlignment="1" applyProtection="1">
      <alignment horizontal="right" vertical="center" indent="1"/>
      <protection locked="0"/>
    </xf>
    <xf numFmtId="0" fontId="27" fillId="2" borderId="53" xfId="0" applyFont="1" applyFill="1" applyBorder="1" applyProtection="1">
      <alignment vertical="center"/>
      <protection locked="0"/>
    </xf>
    <xf numFmtId="0" fontId="27" fillId="2" borderId="6" xfId="0" applyFont="1" applyFill="1" applyBorder="1" applyProtection="1">
      <alignment vertical="center"/>
      <protection locked="0"/>
    </xf>
    <xf numFmtId="0" fontId="27" fillId="2" borderId="7" xfId="0" applyFont="1" applyFill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</xdr:colOff>
      <xdr:row>4</xdr:row>
      <xdr:rowOff>47625</xdr:rowOff>
    </xdr:from>
    <xdr:to>
      <xdr:col>29</xdr:col>
      <xdr:colOff>200025</xdr:colOff>
      <xdr:row>7</xdr:row>
      <xdr:rowOff>209550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925DA25-9D20-4520-A338-7B185BE1419A}"/>
            </a:ext>
          </a:extLst>
        </xdr:cNvPr>
        <xdr:cNvSpPr/>
      </xdr:nvSpPr>
      <xdr:spPr>
        <a:xfrm>
          <a:off x="3429000" y="942975"/>
          <a:ext cx="2571750" cy="885825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郵便番号、住所、会社名、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代表</a:t>
          </a:r>
          <a:r>
            <a:rPr kumimoji="1" lang="en-US" altLang="ja-JP" sz="1100">
              <a:solidFill>
                <a:schemeClr val="tx1"/>
              </a:solidFill>
            </a:rPr>
            <a:t>TEL</a:t>
          </a:r>
          <a:r>
            <a:rPr kumimoji="1" lang="ja-JP" altLang="en-US" sz="1100">
              <a:solidFill>
                <a:schemeClr val="tx1"/>
              </a:solidFill>
            </a:rPr>
            <a:t>、</a:t>
          </a:r>
          <a:r>
            <a:rPr kumimoji="1" lang="en-US" altLang="ja-JP" sz="1100">
              <a:solidFill>
                <a:schemeClr val="tx1"/>
              </a:solidFill>
            </a:rPr>
            <a:t>FAX</a:t>
          </a:r>
          <a:r>
            <a:rPr kumimoji="1" lang="ja-JP" altLang="en-US" sz="1100">
              <a:solidFill>
                <a:schemeClr val="tx1"/>
              </a:solidFill>
            </a:rPr>
            <a:t>を明記してください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</a:rPr>
            <a:t>(</a:t>
          </a:r>
          <a:r>
            <a:rPr kumimoji="1" lang="ja-JP" altLang="en-US" sz="1100">
              <a:solidFill>
                <a:schemeClr val="tx1"/>
              </a:solidFill>
            </a:rPr>
            <a:t>印は必要ありません）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30</xdr:col>
      <xdr:colOff>219075</xdr:colOff>
      <xdr:row>1</xdr:row>
      <xdr:rowOff>9525</xdr:rowOff>
    </xdr:from>
    <xdr:to>
      <xdr:col>46</xdr:col>
      <xdr:colOff>180975</xdr:colOff>
      <xdr:row>26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F898397-CF22-4F85-BA65-63FADBA9C7D3}"/>
            </a:ext>
          </a:extLst>
        </xdr:cNvPr>
        <xdr:cNvSpPr txBox="1"/>
      </xdr:nvSpPr>
      <xdr:spPr>
        <a:xfrm>
          <a:off x="6257925" y="219075"/>
          <a:ext cx="3200400" cy="61150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r>
            <a:rPr kumimoji="1" lang="ja-JP" altLang="en-US" sz="1200" b="1"/>
            <a:t>注　意　事　項</a:t>
          </a:r>
          <a:endParaRPr kumimoji="1" lang="en-US" altLang="ja-JP" sz="1200" b="1"/>
        </a:p>
        <a:p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注１）</a:t>
          </a: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締め日について</a:t>
          </a:r>
          <a:endParaRPr kumimoji="1"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外注費（直接工事）　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毎月末日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締切</a:t>
          </a:r>
          <a:endParaRPr kumimoji="1" lang="en-US" altLang="ja-JP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その他（仮設経費他）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毎月２０日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締切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翌月３日までに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メール</a:t>
          </a:r>
          <a:r>
            <a:rPr kumimoji="0" lang="ja-JP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にて</a:t>
          </a:r>
          <a:endParaRPr kumimoji="0" lang="en-US" altLang="ja-JP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lang="ja-JP" altLang="en-US" b="1" baseline="0">
              <a:effectLst/>
            </a:rPr>
            <a:t>提出してください。</a:t>
          </a:r>
          <a:endParaRPr lang="en-US" altLang="ja-JP" b="1" baseline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aseline="0">
              <a:effectLst/>
            </a:rPr>
            <a:t>　　</a:t>
          </a:r>
          <a:r>
            <a:rPr lang="en-US" altLang="ja-JP" baseline="0">
              <a:effectLst/>
            </a:rPr>
            <a:t>※</a:t>
          </a:r>
          <a:r>
            <a:rPr lang="ja-JP" altLang="en-US" b="1" baseline="0">
              <a:effectLst/>
            </a:rPr>
            <a:t>担当者名（フルネームで空白は開けず</a:t>
          </a:r>
          <a:endParaRPr lang="en-US" altLang="ja-JP" b="1" baseline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="1" baseline="0">
              <a:effectLst/>
            </a:rPr>
            <a:t>　　　にお願いします）・工事名は必ずいれ</a:t>
          </a:r>
          <a:endParaRPr lang="en-US" altLang="ja-JP" b="1" baseline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="1" baseline="0">
              <a:effectLst/>
            </a:rPr>
            <a:t>　　　てください</a:t>
          </a:r>
          <a:endParaRPr lang="en-US" altLang="ja-JP" b="1" baseline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baseline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="1" baseline="0">
              <a:effectLst/>
            </a:rPr>
            <a:t>注２）</a:t>
          </a:r>
          <a:r>
            <a:rPr lang="ja-JP" altLang="en-US" baseline="0">
              <a:effectLst/>
            </a:rPr>
            <a:t>提出日が遅れた場合や担当者名・工事名</a:t>
          </a:r>
          <a:endParaRPr lang="en-US" altLang="ja-JP" baseline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aseline="0">
              <a:effectLst/>
            </a:rPr>
            <a:t>　　　がない場合など手続きの関係上</a:t>
          </a:r>
          <a:endParaRPr lang="en-US" altLang="ja-JP" baseline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aseline="0">
              <a:effectLst/>
            </a:rPr>
            <a:t>　　　翌々月の支払いとなります。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r>
            <a:rPr kumimoji="1" lang="ja-JP" altLang="en-US" sz="1100" b="1"/>
            <a:t>注３）</a:t>
          </a:r>
          <a:r>
            <a:rPr kumimoji="1" lang="ja-JP" altLang="en-US" sz="1100"/>
            <a:t>請求書は、</a:t>
          </a:r>
          <a:r>
            <a:rPr kumimoji="1" lang="en-US" altLang="ja-JP" sz="1100"/>
            <a:t>Excel</a:t>
          </a:r>
          <a:r>
            <a:rPr kumimoji="1" lang="ja-JP" altLang="en-US" sz="1100"/>
            <a:t>書式にて提出して</a:t>
          </a:r>
          <a:endParaRPr kumimoji="1" lang="en-US" altLang="ja-JP" sz="1100"/>
        </a:p>
        <a:p>
          <a:r>
            <a:rPr kumimoji="1" lang="ja-JP" altLang="en-US" sz="1100"/>
            <a:t>　　　ください。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 b="1"/>
            <a:t>注４）</a:t>
          </a:r>
          <a:r>
            <a:rPr kumimoji="1" lang="ja-JP" altLang="en-US" sz="1100"/>
            <a:t>請求書には、必ず明細書を、出来高払</a:t>
          </a:r>
          <a:endParaRPr kumimoji="1" lang="en-US" altLang="ja-JP" sz="1100"/>
        </a:p>
        <a:p>
          <a:r>
            <a:rPr kumimoji="1" lang="ja-JP" altLang="en-US" sz="1100"/>
            <a:t>　　　の場合は、出来高明細書を添付してくだ</a:t>
          </a:r>
          <a:endParaRPr kumimoji="1" lang="en-US" altLang="ja-JP" sz="1100"/>
        </a:p>
        <a:p>
          <a:r>
            <a:rPr kumimoji="1" lang="ja-JP" altLang="en-US" sz="1100"/>
            <a:t>　　　さい。（明細書は任意書式）</a:t>
          </a:r>
          <a:endParaRPr kumimoji="1" lang="en-US" altLang="ja-JP" sz="1100"/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endParaRPr lang="en-US" altLang="ja-JP"/>
        </a:p>
        <a:p>
          <a:r>
            <a:rPr kumimoji="1" lang="ja-JP" altLang="en-US" sz="1100" b="1"/>
            <a:t>注５）</a:t>
          </a:r>
          <a:r>
            <a:rPr kumimoji="1" lang="ja-JP" altLang="en-US" sz="1100" b="0"/>
            <a:t>税率は該当するものを必ず「プルダウ　</a:t>
          </a:r>
          <a:endParaRPr kumimoji="1" lang="en-US" altLang="ja-JP" sz="1100" b="0"/>
        </a:p>
        <a:p>
          <a:r>
            <a:rPr kumimoji="1" lang="ja-JP" altLang="en-US" sz="1100" b="0"/>
            <a:t>　　　ン」から選択してください。</a:t>
          </a:r>
          <a:endParaRPr kumimoji="1" lang="en-US" altLang="ja-JP" sz="1100" b="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32</xdr:col>
      <xdr:colOff>171450</xdr:colOff>
      <xdr:row>0</xdr:row>
      <xdr:rowOff>95250</xdr:rowOff>
    </xdr:from>
    <xdr:to>
      <xdr:col>44</xdr:col>
      <xdr:colOff>194310</xdr:colOff>
      <xdr:row>3</xdr:row>
      <xdr:rowOff>41910</xdr:rowOff>
    </xdr:to>
    <xdr:sp macro="" textlink="">
      <xdr:nvSpPr>
        <xdr:cNvPr id="4" name="吹き出し: 下矢印 3">
          <a:extLst>
            <a:ext uri="{FF2B5EF4-FFF2-40B4-BE49-F238E27FC236}">
              <a16:creationId xmlns:a16="http://schemas.microsoft.com/office/drawing/2014/main" id="{CB29BA22-9F64-474B-BECD-C2FEBC53DF90}"/>
            </a:ext>
          </a:extLst>
        </xdr:cNvPr>
        <xdr:cNvSpPr/>
      </xdr:nvSpPr>
      <xdr:spPr>
        <a:xfrm>
          <a:off x="6648450" y="95250"/>
          <a:ext cx="2423160" cy="613410"/>
        </a:xfrm>
        <a:prstGeom prst="downArrowCallout">
          <a:avLst>
            <a:gd name="adj1" fmla="val 26944"/>
            <a:gd name="adj2" fmla="val 29722"/>
            <a:gd name="adj3" fmla="val 25000"/>
            <a:gd name="adj4" fmla="val 47477"/>
          </a:avLst>
        </a:prstGeom>
        <a:solidFill>
          <a:srgbClr val="FFCCFF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必ず内容の確認をしてください。</a:t>
          </a:r>
          <a:endParaRPr lang="ja-JP" altLang="ja-JP" sz="1200" b="1">
            <a:solidFill>
              <a:srgbClr val="C00000"/>
            </a:solidFill>
            <a:effectLst/>
          </a:endParaRPr>
        </a:p>
        <a:p>
          <a:pPr algn="ctr"/>
          <a:endParaRPr kumimoji="1" lang="ja-JP" altLang="en-US" sz="1100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8FCB-0247-4881-8E0A-F2339DD6FF00}">
  <dimension ref="A1:AU27"/>
  <sheetViews>
    <sheetView showZeros="0" tabSelected="1" view="pageBreakPreview" zoomScaleNormal="100" zoomScaleSheetLayoutView="100" workbookViewId="0">
      <selection sqref="A1:AU27"/>
    </sheetView>
  </sheetViews>
  <sheetFormatPr defaultColWidth="9" defaultRowHeight="13.5"/>
  <cols>
    <col min="1" max="29" width="2.625" style="11" customWidth="1"/>
    <col min="30" max="31" width="3.125" style="11" customWidth="1"/>
    <col min="32" max="52" width="2.625" style="11" customWidth="1"/>
    <col min="53" max="70" width="3.125" style="11" customWidth="1"/>
    <col min="71" max="16384" width="9" style="11"/>
  </cols>
  <sheetData>
    <row r="1" spans="1:47" s="1" customFormat="1" ht="16.5" customHeight="1" thickBo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00" t="s">
        <v>0</v>
      </c>
      <c r="U1" s="200"/>
      <c r="V1" s="200"/>
      <c r="W1" s="200"/>
      <c r="X1" s="200"/>
      <c r="Y1" s="200"/>
      <c r="Z1" s="200"/>
      <c r="AA1" s="200"/>
      <c r="AB1" s="200"/>
      <c r="AC1" s="200"/>
      <c r="AD1" s="2"/>
      <c r="AE1" s="2"/>
      <c r="AF1" s="2"/>
      <c r="AG1" s="2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2"/>
      <c r="AU1" s="2"/>
    </row>
    <row r="2" spans="1:47" s="1" customFormat="1" ht="18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5"/>
      <c r="AE2" s="5"/>
      <c r="AF2" s="201" t="s">
        <v>1</v>
      </c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3"/>
    </row>
    <row r="3" spans="1:47" s="1" customFormat="1" ht="18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204" t="s">
        <v>2</v>
      </c>
      <c r="P3" s="205"/>
      <c r="Q3" s="205"/>
      <c r="R3" s="205"/>
      <c r="S3" s="208">
        <v>46224</v>
      </c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9"/>
      <c r="AE3" s="7"/>
      <c r="AF3" s="8" t="s">
        <v>3</v>
      </c>
      <c r="AG3" s="120" t="s">
        <v>4</v>
      </c>
      <c r="AH3" s="120"/>
      <c r="AI3" s="120"/>
      <c r="AJ3" s="120"/>
      <c r="AK3" s="121"/>
      <c r="AL3" s="178" t="s">
        <v>5</v>
      </c>
      <c r="AM3" s="178"/>
      <c r="AN3" s="178"/>
      <c r="AO3" s="9"/>
      <c r="AP3" s="120" t="str">
        <f>E15</f>
        <v>67-67</v>
      </c>
      <c r="AQ3" s="120"/>
      <c r="AR3" s="130"/>
      <c r="AS3" s="130"/>
      <c r="AT3" s="130"/>
      <c r="AU3" s="10"/>
    </row>
    <row r="4" spans="1:47" ht="18" customHeight="1">
      <c r="A4" s="191" t="s">
        <v>6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O4" s="119" t="s">
        <v>7</v>
      </c>
      <c r="P4" s="120"/>
      <c r="Q4" s="120"/>
      <c r="R4" s="164" t="s">
        <v>54</v>
      </c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207"/>
      <c r="AE4" s="12"/>
      <c r="AF4" s="13"/>
      <c r="AG4" s="14"/>
      <c r="AH4" s="14"/>
      <c r="AI4" s="14"/>
      <c r="AJ4" s="14"/>
      <c r="AK4" s="14"/>
      <c r="AL4" s="65" t="s">
        <v>8</v>
      </c>
      <c r="AM4" s="60"/>
      <c r="AN4" s="61"/>
      <c r="AO4" s="192" t="str">
        <f>L15</f>
        <v>　〇〇〇新築工事</v>
      </c>
      <c r="AP4" s="193"/>
      <c r="AQ4" s="193"/>
      <c r="AR4" s="193"/>
      <c r="AS4" s="193"/>
      <c r="AT4" s="193"/>
      <c r="AU4" s="194"/>
    </row>
    <row r="5" spans="1:47" ht="18" customHeight="1" thickBot="1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O5" s="65" t="s">
        <v>9</v>
      </c>
      <c r="P5" s="60"/>
      <c r="Q5" s="60"/>
      <c r="R5" s="198" t="s">
        <v>55</v>
      </c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9"/>
      <c r="AE5" s="12"/>
      <c r="AF5" s="17"/>
      <c r="AG5" s="18"/>
      <c r="AH5" s="18"/>
      <c r="AI5" s="18"/>
      <c r="AJ5" s="18"/>
      <c r="AK5" s="19"/>
      <c r="AL5" s="66"/>
      <c r="AM5" s="63"/>
      <c r="AN5" s="64"/>
      <c r="AO5" s="195"/>
      <c r="AP5" s="196"/>
      <c r="AQ5" s="196"/>
      <c r="AR5" s="196"/>
      <c r="AS5" s="196"/>
      <c r="AT5" s="196"/>
      <c r="AU5" s="197"/>
    </row>
    <row r="6" spans="1:47" ht="20.100000000000001" customHeight="1">
      <c r="A6" s="12"/>
      <c r="B6" s="12"/>
      <c r="C6" s="12"/>
      <c r="D6" s="178" t="s">
        <v>10</v>
      </c>
      <c r="E6" s="179"/>
      <c r="F6" s="179"/>
      <c r="G6" s="210" t="s">
        <v>64</v>
      </c>
      <c r="H6" s="211"/>
      <c r="I6" s="211"/>
      <c r="J6" s="211"/>
      <c r="K6" s="211"/>
      <c r="L6" s="211"/>
      <c r="O6" s="168" t="s">
        <v>11</v>
      </c>
      <c r="P6" s="167"/>
      <c r="Q6" s="167"/>
      <c r="R6" s="180" t="s">
        <v>56</v>
      </c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1"/>
      <c r="AF6" s="111" t="s">
        <v>12</v>
      </c>
      <c r="AG6" s="112"/>
      <c r="AH6" s="113"/>
      <c r="AI6" s="114" t="s">
        <v>13</v>
      </c>
      <c r="AJ6" s="115"/>
      <c r="AK6" s="115"/>
      <c r="AL6" s="115"/>
      <c r="AM6" s="116"/>
      <c r="AN6" s="117" t="s">
        <v>14</v>
      </c>
      <c r="AO6" s="112"/>
      <c r="AP6" s="113"/>
      <c r="AQ6" s="117" t="s">
        <v>13</v>
      </c>
      <c r="AR6" s="112"/>
      <c r="AS6" s="20" t="s">
        <v>15</v>
      </c>
      <c r="AT6" s="165" t="s">
        <v>13</v>
      </c>
      <c r="AU6" s="166"/>
    </row>
    <row r="7" spans="1:47" ht="20.100000000000001" customHeight="1" thickBot="1">
      <c r="A7" s="167" t="s">
        <v>16</v>
      </c>
      <c r="B7" s="167"/>
      <c r="C7" s="167"/>
      <c r="D7" s="167"/>
      <c r="E7" s="167"/>
      <c r="F7" s="167"/>
      <c r="G7" s="167"/>
      <c r="H7" s="167"/>
      <c r="I7" s="167"/>
      <c r="J7" s="167"/>
      <c r="O7" s="168" t="s">
        <v>17</v>
      </c>
      <c r="P7" s="167"/>
      <c r="Q7" s="167"/>
      <c r="R7" s="169" t="s">
        <v>57</v>
      </c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70"/>
      <c r="AD7" s="171"/>
      <c r="AF7" s="103" t="s">
        <v>18</v>
      </c>
      <c r="AG7" s="104"/>
      <c r="AH7" s="104"/>
      <c r="AI7" s="104"/>
      <c r="AJ7" s="104"/>
      <c r="AK7" s="105"/>
      <c r="AL7" s="21" t="s">
        <v>19</v>
      </c>
      <c r="AM7" s="22"/>
      <c r="AN7" s="127"/>
      <c r="AO7" s="127"/>
      <c r="AP7" s="127"/>
      <c r="AQ7" s="127"/>
      <c r="AR7" s="127"/>
      <c r="AS7" s="127"/>
      <c r="AT7" s="127"/>
      <c r="AU7" s="128"/>
    </row>
    <row r="8" spans="1:47" ht="20.100000000000001" customHeight="1">
      <c r="A8" s="172" t="s">
        <v>20</v>
      </c>
      <c r="B8" s="173"/>
      <c r="C8" s="173"/>
      <c r="D8" s="174"/>
      <c r="E8" s="182">
        <f>Q24+AA25+AA26</f>
        <v>110000</v>
      </c>
      <c r="F8" s="183"/>
      <c r="G8" s="183"/>
      <c r="H8" s="183"/>
      <c r="I8" s="183"/>
      <c r="J8" s="183"/>
      <c r="K8" s="183"/>
      <c r="L8" s="183"/>
      <c r="M8" s="184"/>
      <c r="O8" s="168" t="s">
        <v>21</v>
      </c>
      <c r="P8" s="167"/>
      <c r="Q8" s="167"/>
      <c r="R8" s="180" t="s">
        <v>58</v>
      </c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70"/>
      <c r="AD8" s="171"/>
      <c r="AF8" s="103" t="s">
        <v>22</v>
      </c>
      <c r="AG8" s="104"/>
      <c r="AH8" s="104"/>
      <c r="AI8" s="104"/>
      <c r="AJ8" s="104"/>
      <c r="AK8" s="105"/>
      <c r="AL8" s="106"/>
      <c r="AM8" s="107"/>
      <c r="AN8" s="107"/>
      <c r="AO8" s="107"/>
      <c r="AP8" s="107"/>
      <c r="AQ8" s="107"/>
      <c r="AR8" s="107"/>
      <c r="AS8" s="107"/>
      <c r="AT8" s="107"/>
      <c r="AU8" s="108"/>
    </row>
    <row r="9" spans="1:47" ht="20.100000000000001" customHeight="1" thickBot="1">
      <c r="A9" s="175"/>
      <c r="B9" s="176"/>
      <c r="C9" s="176"/>
      <c r="D9" s="177"/>
      <c r="E9" s="185"/>
      <c r="F9" s="186"/>
      <c r="G9" s="186"/>
      <c r="H9" s="186"/>
      <c r="I9" s="186"/>
      <c r="J9" s="186"/>
      <c r="K9" s="186"/>
      <c r="L9" s="186"/>
      <c r="M9" s="187"/>
      <c r="O9" s="188" t="s">
        <v>23</v>
      </c>
      <c r="P9" s="189"/>
      <c r="Q9" s="190"/>
      <c r="R9" s="190"/>
      <c r="S9" s="190"/>
      <c r="T9" s="190"/>
      <c r="U9" s="190"/>
      <c r="V9" s="190"/>
      <c r="W9" s="189" t="s">
        <v>24</v>
      </c>
      <c r="X9" s="189"/>
      <c r="Y9" s="190"/>
      <c r="Z9" s="190"/>
      <c r="AA9" s="190"/>
      <c r="AB9" s="190"/>
      <c r="AC9" s="190"/>
      <c r="AD9" s="206"/>
      <c r="AF9" s="23"/>
      <c r="AG9" s="109" t="s">
        <v>25</v>
      </c>
      <c r="AH9" s="109"/>
      <c r="AI9" s="109"/>
      <c r="AJ9" s="109"/>
      <c r="AK9" s="110"/>
      <c r="AL9" s="106"/>
      <c r="AM9" s="107"/>
      <c r="AN9" s="107"/>
      <c r="AO9" s="107"/>
      <c r="AP9" s="107"/>
      <c r="AQ9" s="107"/>
      <c r="AR9" s="107"/>
      <c r="AS9" s="107"/>
      <c r="AT9" s="107"/>
      <c r="AU9" s="108"/>
    </row>
    <row r="10" spans="1:47" ht="20.100000000000001" customHeight="1" thickBot="1">
      <c r="A10" s="150" t="s">
        <v>26</v>
      </c>
      <c r="B10" s="153" t="s">
        <v>27</v>
      </c>
      <c r="C10" s="154"/>
      <c r="D10" s="155"/>
      <c r="E10" s="212">
        <v>46204</v>
      </c>
      <c r="F10" s="213"/>
      <c r="G10" s="213"/>
      <c r="H10" s="213"/>
      <c r="I10" s="213"/>
      <c r="J10" s="213"/>
      <c r="K10" s="213"/>
      <c r="L10" s="213"/>
      <c r="M10" s="214"/>
      <c r="O10" s="156" t="s">
        <v>28</v>
      </c>
      <c r="P10" s="157"/>
      <c r="Q10" s="157"/>
      <c r="R10" s="158"/>
      <c r="S10" s="215" t="s">
        <v>29</v>
      </c>
      <c r="T10" s="215"/>
      <c r="U10" s="215"/>
      <c r="V10" s="216"/>
      <c r="W10" s="156" t="s">
        <v>30</v>
      </c>
      <c r="X10" s="157"/>
      <c r="Y10" s="157"/>
      <c r="Z10" s="157"/>
      <c r="AA10" s="164">
        <v>456</v>
      </c>
      <c r="AB10" s="164"/>
      <c r="AC10" s="164"/>
      <c r="AD10" s="207"/>
      <c r="AF10" s="24" t="s">
        <v>3</v>
      </c>
      <c r="AG10" s="92" t="s">
        <v>31</v>
      </c>
      <c r="AH10" s="92"/>
      <c r="AI10" s="92"/>
      <c r="AJ10" s="92"/>
      <c r="AK10" s="93"/>
      <c r="AL10" s="94"/>
      <c r="AM10" s="95"/>
      <c r="AN10" s="95"/>
      <c r="AO10" s="95"/>
      <c r="AP10" s="95"/>
      <c r="AQ10" s="95"/>
      <c r="AR10" s="95"/>
      <c r="AS10" s="95"/>
      <c r="AT10" s="95"/>
      <c r="AU10" s="96"/>
    </row>
    <row r="11" spans="1:47" ht="20.100000000000001" customHeight="1">
      <c r="A11" s="151"/>
      <c r="B11" s="136" t="s">
        <v>18</v>
      </c>
      <c r="C11" s="137"/>
      <c r="D11" s="138"/>
      <c r="E11" s="161" t="s">
        <v>19</v>
      </c>
      <c r="F11" s="162"/>
      <c r="G11" s="222" t="s">
        <v>52</v>
      </c>
      <c r="H11" s="222"/>
      <c r="I11" s="222"/>
      <c r="J11" s="222"/>
      <c r="K11" s="222"/>
      <c r="L11" s="222"/>
      <c r="M11" s="223"/>
      <c r="O11" s="156" t="s">
        <v>32</v>
      </c>
      <c r="P11" s="157"/>
      <c r="Q11" s="157"/>
      <c r="R11" s="164" t="s">
        <v>59</v>
      </c>
      <c r="S11" s="164"/>
      <c r="T11" s="164"/>
      <c r="U11" s="164"/>
      <c r="V11" s="163" t="s">
        <v>51</v>
      </c>
      <c r="W11" s="164"/>
      <c r="X11" s="164"/>
      <c r="Y11" s="164"/>
      <c r="Z11" s="163" t="s">
        <v>60</v>
      </c>
      <c r="AA11" s="164"/>
      <c r="AB11" s="164"/>
      <c r="AC11" s="60" t="s">
        <v>33</v>
      </c>
      <c r="AD11" s="61"/>
      <c r="AF11" s="111" t="s">
        <v>12</v>
      </c>
      <c r="AG11" s="112"/>
      <c r="AH11" s="113"/>
      <c r="AI11" s="114"/>
      <c r="AJ11" s="115"/>
      <c r="AK11" s="115"/>
      <c r="AL11" s="115"/>
      <c r="AM11" s="116"/>
      <c r="AN11" s="117" t="s">
        <v>14</v>
      </c>
      <c r="AO11" s="112"/>
      <c r="AP11" s="113"/>
      <c r="AQ11" s="112"/>
      <c r="AR11" s="112"/>
      <c r="AS11" s="25" t="s">
        <v>15</v>
      </c>
      <c r="AT11" s="159"/>
      <c r="AU11" s="160"/>
    </row>
    <row r="12" spans="1:47" ht="20.100000000000001" customHeight="1">
      <c r="A12" s="151"/>
      <c r="B12" s="136" t="s">
        <v>34</v>
      </c>
      <c r="C12" s="137"/>
      <c r="D12" s="138"/>
      <c r="E12" s="217">
        <v>1000000</v>
      </c>
      <c r="F12" s="218"/>
      <c r="G12" s="218"/>
      <c r="H12" s="218"/>
      <c r="I12" s="218"/>
      <c r="J12" s="218"/>
      <c r="K12" s="218"/>
      <c r="L12" s="218"/>
      <c r="M12" s="219"/>
      <c r="O12" s="156" t="s">
        <v>35</v>
      </c>
      <c r="P12" s="157"/>
      <c r="Q12" s="157"/>
      <c r="R12" s="164" t="s">
        <v>36</v>
      </c>
      <c r="S12" s="164"/>
      <c r="T12" s="164"/>
      <c r="U12" s="164"/>
      <c r="V12" s="156" t="s">
        <v>37</v>
      </c>
      <c r="W12" s="157"/>
      <c r="X12" s="157"/>
      <c r="Y12" s="220">
        <v>1234567</v>
      </c>
      <c r="Z12" s="220"/>
      <c r="AA12" s="220"/>
      <c r="AB12" s="220"/>
      <c r="AC12" s="220"/>
      <c r="AD12" s="221"/>
      <c r="AF12" s="103" t="s">
        <v>18</v>
      </c>
      <c r="AG12" s="104"/>
      <c r="AH12" s="104"/>
      <c r="AI12" s="104"/>
      <c r="AJ12" s="104"/>
      <c r="AK12" s="105"/>
      <c r="AL12" s="21" t="s">
        <v>19</v>
      </c>
      <c r="AM12" s="26"/>
      <c r="AN12" s="127"/>
      <c r="AO12" s="127"/>
      <c r="AP12" s="127"/>
      <c r="AQ12" s="127"/>
      <c r="AR12" s="127"/>
      <c r="AS12" s="127"/>
      <c r="AT12" s="127"/>
      <c r="AU12" s="128"/>
    </row>
    <row r="13" spans="1:47" ht="20.100000000000001" customHeight="1">
      <c r="A13" s="151"/>
      <c r="B13" s="136" t="s">
        <v>38</v>
      </c>
      <c r="C13" s="137"/>
      <c r="D13" s="138"/>
      <c r="E13" s="217">
        <v>100000</v>
      </c>
      <c r="F13" s="218"/>
      <c r="G13" s="218"/>
      <c r="H13" s="218"/>
      <c r="I13" s="218"/>
      <c r="J13" s="218"/>
      <c r="K13" s="218"/>
      <c r="L13" s="218"/>
      <c r="M13" s="219"/>
      <c r="O13" s="139" t="s">
        <v>39</v>
      </c>
      <c r="P13" s="140"/>
      <c r="Q13" s="140"/>
      <c r="R13" s="140"/>
      <c r="S13" s="140"/>
      <c r="T13" s="140"/>
      <c r="U13" s="140"/>
      <c r="V13" s="143" t="s">
        <v>61</v>
      </c>
      <c r="W13" s="143"/>
      <c r="X13" s="143"/>
      <c r="Y13" s="143"/>
      <c r="Z13" s="143"/>
      <c r="AA13" s="143"/>
      <c r="AB13" s="143"/>
      <c r="AC13" s="143"/>
      <c r="AD13" s="144"/>
      <c r="AF13" s="103" t="s">
        <v>22</v>
      </c>
      <c r="AG13" s="104"/>
      <c r="AH13" s="104"/>
      <c r="AI13" s="104"/>
      <c r="AJ13" s="104"/>
      <c r="AK13" s="105"/>
      <c r="AL13" s="106"/>
      <c r="AM13" s="107"/>
      <c r="AN13" s="107"/>
      <c r="AO13" s="107"/>
      <c r="AP13" s="107"/>
      <c r="AQ13" s="107"/>
      <c r="AR13" s="107"/>
      <c r="AS13" s="107"/>
      <c r="AT13" s="107"/>
      <c r="AU13" s="108"/>
    </row>
    <row r="14" spans="1:47" ht="20.100000000000001" customHeight="1">
      <c r="A14" s="152"/>
      <c r="B14" s="147" t="s">
        <v>40</v>
      </c>
      <c r="C14" s="148"/>
      <c r="D14" s="149"/>
      <c r="E14" s="226">
        <f>E12+E13</f>
        <v>1100000</v>
      </c>
      <c r="F14" s="227"/>
      <c r="G14" s="227"/>
      <c r="H14" s="227"/>
      <c r="I14" s="227"/>
      <c r="J14" s="227"/>
      <c r="K14" s="227"/>
      <c r="L14" s="227"/>
      <c r="M14" s="228"/>
      <c r="O14" s="141"/>
      <c r="P14" s="142"/>
      <c r="Q14" s="142"/>
      <c r="R14" s="142"/>
      <c r="S14" s="142"/>
      <c r="T14" s="142"/>
      <c r="U14" s="142"/>
      <c r="V14" s="145"/>
      <c r="W14" s="145"/>
      <c r="X14" s="145"/>
      <c r="Y14" s="145"/>
      <c r="Z14" s="145"/>
      <c r="AA14" s="145"/>
      <c r="AB14" s="145"/>
      <c r="AC14" s="145"/>
      <c r="AD14" s="146"/>
      <c r="AF14" s="23"/>
      <c r="AG14" s="109" t="s">
        <v>25</v>
      </c>
      <c r="AH14" s="109"/>
      <c r="AI14" s="109"/>
      <c r="AJ14" s="109"/>
      <c r="AK14" s="110"/>
      <c r="AL14" s="106"/>
      <c r="AM14" s="107"/>
      <c r="AN14" s="107"/>
      <c r="AO14" s="107"/>
      <c r="AP14" s="107"/>
      <c r="AQ14" s="107"/>
      <c r="AR14" s="107"/>
      <c r="AS14" s="107"/>
      <c r="AT14" s="107"/>
      <c r="AU14" s="108"/>
    </row>
    <row r="15" spans="1:47" ht="20.100000000000001" customHeight="1" thickBot="1">
      <c r="A15" s="129" t="s">
        <v>41</v>
      </c>
      <c r="B15" s="130"/>
      <c r="C15" s="130"/>
      <c r="D15" s="131"/>
      <c r="E15" s="224" t="s">
        <v>53</v>
      </c>
      <c r="F15" s="225"/>
      <c r="G15" s="225"/>
      <c r="H15" s="225"/>
      <c r="I15" s="132" t="s">
        <v>42</v>
      </c>
      <c r="J15" s="125"/>
      <c r="K15" s="126"/>
      <c r="L15" s="133" t="s">
        <v>62</v>
      </c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5"/>
      <c r="AF15" s="24" t="s">
        <v>3</v>
      </c>
      <c r="AG15" s="92" t="s">
        <v>31</v>
      </c>
      <c r="AH15" s="92"/>
      <c r="AI15" s="92"/>
      <c r="AJ15" s="92"/>
      <c r="AK15" s="93"/>
      <c r="AL15" s="94"/>
      <c r="AM15" s="95"/>
      <c r="AN15" s="95"/>
      <c r="AO15" s="95"/>
      <c r="AP15" s="95"/>
      <c r="AQ15" s="95"/>
      <c r="AR15" s="95"/>
      <c r="AS15" s="95"/>
      <c r="AT15" s="95"/>
      <c r="AU15" s="96"/>
    </row>
    <row r="16" spans="1:47" ht="20.100000000000001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8"/>
      <c r="AF16" s="111" t="s">
        <v>12</v>
      </c>
      <c r="AG16" s="112"/>
      <c r="AH16" s="113"/>
      <c r="AI16" s="114"/>
      <c r="AJ16" s="115"/>
      <c r="AK16" s="115"/>
      <c r="AL16" s="115"/>
      <c r="AM16" s="116"/>
      <c r="AN16" s="117" t="s">
        <v>14</v>
      </c>
      <c r="AO16" s="112"/>
      <c r="AP16" s="113"/>
      <c r="AQ16" s="112"/>
      <c r="AR16" s="112"/>
      <c r="AS16" s="20" t="s">
        <v>15</v>
      </c>
      <c r="AT16" s="112"/>
      <c r="AU16" s="118"/>
    </row>
    <row r="17" spans="1:47" ht="20.100000000000001" customHeight="1">
      <c r="A17" s="119" t="s">
        <v>43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1"/>
      <c r="M17" s="122" t="s">
        <v>44</v>
      </c>
      <c r="N17" s="123"/>
      <c r="O17" s="123"/>
      <c r="P17" s="124"/>
      <c r="Q17" s="119" t="s">
        <v>45</v>
      </c>
      <c r="R17" s="125"/>
      <c r="S17" s="125"/>
      <c r="T17" s="125"/>
      <c r="U17" s="125"/>
      <c r="V17" s="125"/>
      <c r="W17" s="126"/>
      <c r="X17" s="15"/>
      <c r="Y17" s="15"/>
      <c r="Z17" s="15"/>
      <c r="AA17" s="15"/>
      <c r="AB17" s="15"/>
      <c r="AC17" s="15"/>
      <c r="AD17" s="16"/>
      <c r="AF17" s="103" t="s">
        <v>18</v>
      </c>
      <c r="AG17" s="104"/>
      <c r="AH17" s="104"/>
      <c r="AI17" s="104"/>
      <c r="AJ17" s="104"/>
      <c r="AK17" s="105"/>
      <c r="AL17" s="21" t="s">
        <v>19</v>
      </c>
      <c r="AM17" s="26"/>
      <c r="AN17" s="127"/>
      <c r="AO17" s="127"/>
      <c r="AP17" s="127"/>
      <c r="AQ17" s="127"/>
      <c r="AR17" s="127"/>
      <c r="AS17" s="127"/>
      <c r="AT17" s="127"/>
      <c r="AU17" s="128"/>
    </row>
    <row r="18" spans="1:47" ht="20.100000000000001" customHeight="1">
      <c r="A18" s="229" t="s">
        <v>63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1"/>
      <c r="M18" s="97">
        <v>0.1</v>
      </c>
      <c r="N18" s="98"/>
      <c r="O18" s="98"/>
      <c r="P18" s="99"/>
      <c r="Q18" s="100">
        <v>100000</v>
      </c>
      <c r="R18" s="101"/>
      <c r="S18" s="101"/>
      <c r="T18" s="101"/>
      <c r="U18" s="101"/>
      <c r="V18" s="101"/>
      <c r="W18" s="102"/>
      <c r="X18" s="29"/>
      <c r="Y18" s="30"/>
      <c r="Z18" s="30"/>
      <c r="AA18" s="30"/>
      <c r="AB18" s="30"/>
      <c r="AC18" s="30"/>
      <c r="AD18" s="31"/>
      <c r="AF18" s="103" t="s">
        <v>22</v>
      </c>
      <c r="AG18" s="104"/>
      <c r="AH18" s="104"/>
      <c r="AI18" s="104"/>
      <c r="AJ18" s="104"/>
      <c r="AK18" s="105"/>
      <c r="AL18" s="106"/>
      <c r="AM18" s="107"/>
      <c r="AN18" s="107"/>
      <c r="AO18" s="107"/>
      <c r="AP18" s="107"/>
      <c r="AQ18" s="107"/>
      <c r="AR18" s="107"/>
      <c r="AS18" s="107"/>
      <c r="AT18" s="107"/>
      <c r="AU18" s="108"/>
    </row>
    <row r="19" spans="1:47" ht="20.100000000000001" customHeight="1">
      <c r="A19" s="74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6"/>
      <c r="M19" s="77" t="s">
        <v>46</v>
      </c>
      <c r="N19" s="78"/>
      <c r="O19" s="78"/>
      <c r="P19" s="79"/>
      <c r="Q19" s="80"/>
      <c r="R19" s="81"/>
      <c r="S19" s="81"/>
      <c r="T19" s="81"/>
      <c r="U19" s="81"/>
      <c r="V19" s="81"/>
      <c r="W19" s="82"/>
      <c r="X19" s="32"/>
      <c r="Y19" s="30"/>
      <c r="Z19" s="30"/>
      <c r="AA19" s="30"/>
      <c r="AB19" s="30"/>
      <c r="AC19" s="30"/>
      <c r="AD19" s="31"/>
      <c r="AF19" s="23"/>
      <c r="AG19" s="109" t="s">
        <v>25</v>
      </c>
      <c r="AH19" s="109"/>
      <c r="AI19" s="109"/>
      <c r="AJ19" s="109"/>
      <c r="AK19" s="110"/>
      <c r="AL19" s="106"/>
      <c r="AM19" s="107"/>
      <c r="AN19" s="107"/>
      <c r="AO19" s="107"/>
      <c r="AP19" s="107"/>
      <c r="AQ19" s="107"/>
      <c r="AR19" s="107"/>
      <c r="AS19" s="107"/>
      <c r="AT19" s="107"/>
      <c r="AU19" s="108"/>
    </row>
    <row r="20" spans="1:47" ht="20.100000000000001" customHeight="1" thickBot="1">
      <c r="A20" s="74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6"/>
      <c r="M20" s="77" t="s">
        <v>46</v>
      </c>
      <c r="N20" s="78"/>
      <c r="O20" s="78"/>
      <c r="P20" s="79"/>
      <c r="Q20" s="80"/>
      <c r="R20" s="81"/>
      <c r="S20" s="81"/>
      <c r="T20" s="81"/>
      <c r="U20" s="81"/>
      <c r="V20" s="81"/>
      <c r="W20" s="82"/>
      <c r="X20" s="32"/>
      <c r="Y20" s="30"/>
      <c r="Z20" s="30"/>
      <c r="AA20" s="30"/>
      <c r="AB20" s="30"/>
      <c r="AC20" s="30"/>
      <c r="AD20" s="31"/>
      <c r="AF20" s="24" t="s">
        <v>3</v>
      </c>
      <c r="AG20" s="92" t="s">
        <v>31</v>
      </c>
      <c r="AH20" s="92"/>
      <c r="AI20" s="92"/>
      <c r="AJ20" s="92"/>
      <c r="AK20" s="93"/>
      <c r="AL20" s="94"/>
      <c r="AM20" s="95"/>
      <c r="AN20" s="95"/>
      <c r="AO20" s="95"/>
      <c r="AP20" s="95"/>
      <c r="AQ20" s="95"/>
      <c r="AR20" s="95"/>
      <c r="AS20" s="95"/>
      <c r="AT20" s="95"/>
      <c r="AU20" s="96"/>
    </row>
    <row r="21" spans="1:47" ht="20.100000000000001" customHeight="1">
      <c r="A21" s="74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6"/>
      <c r="M21" s="77" t="s">
        <v>46</v>
      </c>
      <c r="N21" s="78"/>
      <c r="O21" s="78"/>
      <c r="P21" s="79"/>
      <c r="Q21" s="80"/>
      <c r="R21" s="81"/>
      <c r="S21" s="81"/>
      <c r="T21" s="81"/>
      <c r="U21" s="81"/>
      <c r="V21" s="81"/>
      <c r="W21" s="82"/>
      <c r="X21" s="32"/>
      <c r="Y21" s="30"/>
      <c r="Z21" s="30"/>
      <c r="AA21" s="30"/>
      <c r="AB21" s="30"/>
      <c r="AC21" s="30"/>
      <c r="AD21" s="31"/>
      <c r="AF21" s="70"/>
      <c r="AG21" s="46"/>
      <c r="AH21" s="47"/>
      <c r="AI21" s="45"/>
      <c r="AJ21" s="46"/>
      <c r="AK21" s="47"/>
      <c r="AL21" s="45"/>
      <c r="AM21" s="46"/>
      <c r="AN21" s="47"/>
      <c r="AO21" s="45"/>
      <c r="AP21" s="46"/>
      <c r="AQ21" s="47"/>
      <c r="AR21" s="45"/>
      <c r="AS21" s="46"/>
      <c r="AT21" s="47"/>
      <c r="AU21" s="33"/>
    </row>
    <row r="22" spans="1:47" ht="20.100000000000001" customHeight="1">
      <c r="A22" s="74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6"/>
      <c r="M22" s="77" t="s">
        <v>46</v>
      </c>
      <c r="N22" s="78"/>
      <c r="O22" s="78"/>
      <c r="P22" s="79"/>
      <c r="Q22" s="80"/>
      <c r="R22" s="81"/>
      <c r="S22" s="81"/>
      <c r="T22" s="81"/>
      <c r="U22" s="81"/>
      <c r="V22" s="81"/>
      <c r="W22" s="82"/>
      <c r="X22" s="32"/>
      <c r="Y22" s="30"/>
      <c r="Z22" s="30"/>
      <c r="AA22" s="30"/>
      <c r="AB22" s="30"/>
      <c r="AC22" s="30"/>
      <c r="AD22" s="31"/>
      <c r="AF22" s="59"/>
      <c r="AG22" s="60"/>
      <c r="AH22" s="61"/>
      <c r="AI22" s="65"/>
      <c r="AJ22" s="60"/>
      <c r="AK22" s="61"/>
      <c r="AL22" s="65"/>
      <c r="AM22" s="60"/>
      <c r="AN22" s="61"/>
      <c r="AO22" s="65"/>
      <c r="AP22" s="60"/>
      <c r="AQ22" s="61"/>
      <c r="AR22" s="65"/>
      <c r="AS22" s="60"/>
      <c r="AT22" s="61"/>
      <c r="AU22" s="34"/>
    </row>
    <row r="23" spans="1:47" ht="20.100000000000001" customHeight="1" thickBot="1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5"/>
      <c r="M23" s="86" t="s">
        <v>46</v>
      </c>
      <c r="N23" s="87"/>
      <c r="O23" s="87"/>
      <c r="P23" s="88"/>
      <c r="Q23" s="89"/>
      <c r="R23" s="90"/>
      <c r="S23" s="90"/>
      <c r="T23" s="90"/>
      <c r="U23" s="90"/>
      <c r="V23" s="90"/>
      <c r="W23" s="91"/>
      <c r="X23" s="32"/>
      <c r="Y23" s="30"/>
      <c r="Z23" s="30"/>
      <c r="AA23" s="30"/>
      <c r="AB23" s="30"/>
      <c r="AC23" s="30"/>
      <c r="AD23" s="31"/>
      <c r="AF23" s="62"/>
      <c r="AG23" s="63"/>
      <c r="AH23" s="64"/>
      <c r="AI23" s="66"/>
      <c r="AJ23" s="63"/>
      <c r="AK23" s="64"/>
      <c r="AL23" s="66"/>
      <c r="AM23" s="63"/>
      <c r="AN23" s="64"/>
      <c r="AO23" s="66"/>
      <c r="AP23" s="63"/>
      <c r="AQ23" s="64"/>
      <c r="AR23" s="66"/>
      <c r="AS23" s="63"/>
      <c r="AT23" s="64"/>
      <c r="AU23" s="35"/>
    </row>
    <row r="24" spans="1:47" ht="20.100000000000001" customHeight="1">
      <c r="A24" s="36"/>
      <c r="B24" s="36"/>
      <c r="C24" s="36"/>
      <c r="D24" s="36"/>
      <c r="E24" s="36"/>
      <c r="F24" s="36"/>
      <c r="G24" s="36"/>
      <c r="H24" s="36"/>
      <c r="I24" s="36"/>
      <c r="J24" s="37"/>
      <c r="K24" s="48" t="s">
        <v>47</v>
      </c>
      <c r="L24" s="49"/>
      <c r="M24" s="49"/>
      <c r="N24" s="49"/>
      <c r="O24" s="49"/>
      <c r="P24" s="50"/>
      <c r="Q24" s="67">
        <f>SUM(Q18:W23)</f>
        <v>100000</v>
      </c>
      <c r="R24" s="68"/>
      <c r="S24" s="68"/>
      <c r="T24" s="68"/>
      <c r="U24" s="68"/>
      <c r="V24" s="68"/>
      <c r="W24" s="69"/>
      <c r="X24" s="38"/>
      <c r="Y24" s="39"/>
      <c r="Z24" s="39"/>
      <c r="AA24" s="39"/>
      <c r="AB24" s="39"/>
      <c r="AC24" s="39"/>
      <c r="AD24" s="40"/>
      <c r="AF24" s="70"/>
      <c r="AG24" s="46"/>
      <c r="AH24" s="47"/>
      <c r="AI24" s="45"/>
      <c r="AJ24" s="46"/>
      <c r="AK24" s="47"/>
      <c r="AL24" s="45"/>
      <c r="AM24" s="46"/>
      <c r="AN24" s="47"/>
      <c r="AO24" s="45"/>
      <c r="AP24" s="46"/>
      <c r="AQ24" s="47"/>
      <c r="AR24" s="45"/>
      <c r="AS24" s="46"/>
      <c r="AT24" s="47"/>
      <c r="AU24" s="33"/>
    </row>
    <row r="25" spans="1:47" ht="19.899999999999999" customHeight="1">
      <c r="J25" s="41"/>
      <c r="K25" s="48" t="s">
        <v>48</v>
      </c>
      <c r="L25" s="49"/>
      <c r="M25" s="49"/>
      <c r="N25" s="49"/>
      <c r="O25" s="49"/>
      <c r="P25" s="50"/>
      <c r="Q25" s="51">
        <f>SUMIF(M18:P23,"=８％※",Q18:W23)</f>
        <v>0</v>
      </c>
      <c r="R25" s="52"/>
      <c r="S25" s="52"/>
      <c r="T25" s="52"/>
      <c r="U25" s="52"/>
      <c r="V25" s="52"/>
      <c r="W25" s="53"/>
      <c r="X25" s="48" t="s">
        <v>49</v>
      </c>
      <c r="Y25" s="54"/>
      <c r="Z25" s="55"/>
      <c r="AA25" s="56">
        <f>ROUNDDOWN(Q25*8%,0)</f>
        <v>0</v>
      </c>
      <c r="AB25" s="57"/>
      <c r="AC25" s="57"/>
      <c r="AD25" s="58"/>
      <c r="AF25" s="59"/>
      <c r="AG25" s="60"/>
      <c r="AH25" s="61"/>
      <c r="AI25" s="65"/>
      <c r="AJ25" s="60"/>
      <c r="AK25" s="61"/>
      <c r="AL25" s="65"/>
      <c r="AM25" s="60"/>
      <c r="AN25" s="61"/>
      <c r="AO25" s="65"/>
      <c r="AP25" s="60"/>
      <c r="AQ25" s="61"/>
      <c r="AR25" s="65"/>
      <c r="AS25" s="60"/>
      <c r="AT25" s="61"/>
      <c r="AU25" s="34"/>
    </row>
    <row r="26" spans="1:47" ht="20.100000000000001" customHeight="1" thickBot="1">
      <c r="A26" s="42"/>
      <c r="B26" s="42"/>
      <c r="C26" s="42"/>
      <c r="D26" s="42"/>
      <c r="E26" s="42"/>
      <c r="F26" s="42"/>
      <c r="G26" s="42"/>
      <c r="H26" s="42"/>
      <c r="I26" s="42"/>
      <c r="J26" s="43"/>
      <c r="K26" s="48" t="s">
        <v>50</v>
      </c>
      <c r="L26" s="49"/>
      <c r="M26" s="49"/>
      <c r="N26" s="49"/>
      <c r="O26" s="49"/>
      <c r="P26" s="50"/>
      <c r="Q26" s="51">
        <f>SUMIF(M18:P23,"=10％",Q18:W23)</f>
        <v>100000</v>
      </c>
      <c r="R26" s="52"/>
      <c r="S26" s="52"/>
      <c r="T26" s="52"/>
      <c r="U26" s="52"/>
      <c r="V26" s="52"/>
      <c r="W26" s="53"/>
      <c r="X26" s="48" t="s">
        <v>49</v>
      </c>
      <c r="Y26" s="54"/>
      <c r="Z26" s="55"/>
      <c r="AA26" s="71">
        <f>ROUNDDOWN(Q26*10%,0)</f>
        <v>10000</v>
      </c>
      <c r="AB26" s="72"/>
      <c r="AC26" s="72"/>
      <c r="AD26" s="73"/>
      <c r="AF26" s="62"/>
      <c r="AG26" s="63"/>
      <c r="AH26" s="64"/>
      <c r="AI26" s="66"/>
      <c r="AJ26" s="63"/>
      <c r="AK26" s="64"/>
      <c r="AL26" s="66"/>
      <c r="AM26" s="63"/>
      <c r="AN26" s="64"/>
      <c r="AO26" s="66"/>
      <c r="AP26" s="63"/>
      <c r="AQ26" s="64"/>
      <c r="AR26" s="66"/>
      <c r="AS26" s="63"/>
      <c r="AT26" s="64"/>
      <c r="AU26" s="35"/>
    </row>
    <row r="27" spans="1:47" ht="20.100000000000001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</row>
  </sheetData>
  <sheetProtection algorithmName="SHA-512" hashValue="rS4ek2SLOPb94rXJi4RcjV5IFVDnvfZIIQKauWULqDsN19tHaaNr+CmS00tAImrpALx5iz++e/OQ5Tp29D1SUQ==" saltValue="fT8VCjpvLUGkTZQzZBtL2g==" spinCount="100000" sheet="1" objects="1" scenarios="1" selectLockedCells="1" selectUnlockedCells="1"/>
  <mergeCells count="152">
    <mergeCell ref="A27:AU27"/>
    <mergeCell ref="AR24:AT24"/>
    <mergeCell ref="K25:P25"/>
    <mergeCell ref="Q25:W25"/>
    <mergeCell ref="X25:Z25"/>
    <mergeCell ref="AA25:AD25"/>
    <mergeCell ref="AF25:AH26"/>
    <mergeCell ref="AI25:AK26"/>
    <mergeCell ref="AL25:AN26"/>
    <mergeCell ref="AO25:AQ26"/>
    <mergeCell ref="AR25:AT26"/>
    <mergeCell ref="K24:P24"/>
    <mergeCell ref="Q24:W24"/>
    <mergeCell ref="AF24:AH24"/>
    <mergeCell ref="AI24:AK24"/>
    <mergeCell ref="AL24:AN24"/>
    <mergeCell ref="AO24:AQ24"/>
    <mergeCell ref="K26:P26"/>
    <mergeCell ref="Q26:W26"/>
    <mergeCell ref="X26:Z26"/>
    <mergeCell ref="AA26:AD26"/>
    <mergeCell ref="A22:L22"/>
    <mergeCell ref="M22:P22"/>
    <mergeCell ref="Q22:W22"/>
    <mergeCell ref="AF22:AH23"/>
    <mergeCell ref="AI22:AK23"/>
    <mergeCell ref="AL22:AN23"/>
    <mergeCell ref="AO22:AQ23"/>
    <mergeCell ref="AR22:AT23"/>
    <mergeCell ref="A23:L23"/>
    <mergeCell ref="M23:P23"/>
    <mergeCell ref="Q23:W23"/>
    <mergeCell ref="A20:L20"/>
    <mergeCell ref="M20:P20"/>
    <mergeCell ref="Q20:W20"/>
    <mergeCell ref="AG20:AK20"/>
    <mergeCell ref="AL20:AU20"/>
    <mergeCell ref="A21:L21"/>
    <mergeCell ref="M21:P21"/>
    <mergeCell ref="Q21:W21"/>
    <mergeCell ref="AF21:AH21"/>
    <mergeCell ref="AI21:AK21"/>
    <mergeCell ref="AL21:AN21"/>
    <mergeCell ref="AO21:AQ21"/>
    <mergeCell ref="AR21:AT21"/>
    <mergeCell ref="A18:L18"/>
    <mergeCell ref="M18:P18"/>
    <mergeCell ref="Q18:W18"/>
    <mergeCell ref="AF18:AK18"/>
    <mergeCell ref="AL18:AU18"/>
    <mergeCell ref="A19:L19"/>
    <mergeCell ref="M19:P19"/>
    <mergeCell ref="Q19:W19"/>
    <mergeCell ref="AG19:AK19"/>
    <mergeCell ref="AL19:AU19"/>
    <mergeCell ref="AF16:AH16"/>
    <mergeCell ref="AI16:AM16"/>
    <mergeCell ref="AN16:AP16"/>
    <mergeCell ref="AQ16:AR16"/>
    <mergeCell ref="AT16:AU16"/>
    <mergeCell ref="A17:L17"/>
    <mergeCell ref="M17:P17"/>
    <mergeCell ref="Q17:W17"/>
    <mergeCell ref="AF17:AK17"/>
    <mergeCell ref="AN17:AU17"/>
    <mergeCell ref="A15:D15"/>
    <mergeCell ref="E15:H15"/>
    <mergeCell ref="I15:K15"/>
    <mergeCell ref="L15:AD15"/>
    <mergeCell ref="AG15:AK15"/>
    <mergeCell ref="AL15:AU15"/>
    <mergeCell ref="B13:D13"/>
    <mergeCell ref="E13:M13"/>
    <mergeCell ref="O13:U14"/>
    <mergeCell ref="V13:AD14"/>
    <mergeCell ref="AF13:AK13"/>
    <mergeCell ref="AL13:AU13"/>
    <mergeCell ref="B14:D14"/>
    <mergeCell ref="E14:M14"/>
    <mergeCell ref="AG14:AK14"/>
    <mergeCell ref="AL14:AU14"/>
    <mergeCell ref="W9:X9"/>
    <mergeCell ref="Y9:AD9"/>
    <mergeCell ref="AG9:AK9"/>
    <mergeCell ref="AT11:AU11"/>
    <mergeCell ref="B12:D12"/>
    <mergeCell ref="E12:M12"/>
    <mergeCell ref="O12:Q12"/>
    <mergeCell ref="R12:U12"/>
    <mergeCell ref="V12:X12"/>
    <mergeCell ref="Y12:AD12"/>
    <mergeCell ref="AF12:AK12"/>
    <mergeCell ref="AN12:AU12"/>
    <mergeCell ref="Z11:AB11"/>
    <mergeCell ref="AC11:AD11"/>
    <mergeCell ref="AF11:AH11"/>
    <mergeCell ref="AI11:AM11"/>
    <mergeCell ref="AN11:AP11"/>
    <mergeCell ref="AQ11:AR11"/>
    <mergeCell ref="B11:D11"/>
    <mergeCell ref="E11:F11"/>
    <mergeCell ref="G11:M11"/>
    <mergeCell ref="O11:Q11"/>
    <mergeCell ref="R11:U11"/>
    <mergeCell ref="V11:Y11"/>
    <mergeCell ref="A10:A14"/>
    <mergeCell ref="B10:D10"/>
    <mergeCell ref="E10:M10"/>
    <mergeCell ref="O10:R10"/>
    <mergeCell ref="S10:V10"/>
    <mergeCell ref="W10:Z10"/>
    <mergeCell ref="AA10:AD10"/>
    <mergeCell ref="AG10:AK10"/>
    <mergeCell ref="AL10:AU10"/>
    <mergeCell ref="AN6:AP6"/>
    <mergeCell ref="AQ6:AR6"/>
    <mergeCell ref="AT6:AU6"/>
    <mergeCell ref="A7:J7"/>
    <mergeCell ref="O7:Q7"/>
    <mergeCell ref="R7:AB7"/>
    <mergeCell ref="AC7:AD8"/>
    <mergeCell ref="AF7:AK7"/>
    <mergeCell ref="AN7:AU7"/>
    <mergeCell ref="A8:D9"/>
    <mergeCell ref="D6:F6"/>
    <mergeCell ref="G6:L6"/>
    <mergeCell ref="O6:Q6"/>
    <mergeCell ref="R6:AD6"/>
    <mergeCell ref="AF6:AH6"/>
    <mergeCell ref="AI6:AM6"/>
    <mergeCell ref="AL9:AU9"/>
    <mergeCell ref="E8:M9"/>
    <mergeCell ref="O8:Q8"/>
    <mergeCell ref="R8:AB8"/>
    <mergeCell ref="AF8:AK8"/>
    <mergeCell ref="AL8:AU8"/>
    <mergeCell ref="O9:P9"/>
    <mergeCell ref="Q9:V9"/>
    <mergeCell ref="A4:M5"/>
    <mergeCell ref="O4:Q4"/>
    <mergeCell ref="R4:AD4"/>
    <mergeCell ref="AL4:AN5"/>
    <mergeCell ref="AO4:AU5"/>
    <mergeCell ref="O5:Q5"/>
    <mergeCell ref="R5:AD5"/>
    <mergeCell ref="T1:AC2"/>
    <mergeCell ref="AF2:AU2"/>
    <mergeCell ref="O3:R3"/>
    <mergeCell ref="S3:AD3"/>
    <mergeCell ref="AG3:AK3"/>
    <mergeCell ref="AL3:AN3"/>
    <mergeCell ref="AP3:AT3"/>
  </mergeCells>
  <phoneticPr fontId="5"/>
  <dataValidations count="3">
    <dataValidation type="list" allowBlank="1" showInputMessage="1" showErrorMessage="1" sqref="R12:U12" xr:uid="{1E4858C8-914D-4B86-80C9-47516F26C072}">
      <formula1>"　,当座,普通"</formula1>
    </dataValidation>
    <dataValidation type="list" allowBlank="1" showInputMessage="1" showErrorMessage="1" sqref="V11:Y11" xr:uid="{EC1A9E5F-8130-4FEA-AB36-82ED33744560}">
      <formula1>"　,銀行,金庫"</formula1>
    </dataValidation>
    <dataValidation type="list" allowBlank="1" showInputMessage="1" showErrorMessage="1" sqref="M18:P23" xr:uid="{BD902A6E-7D88-4627-B316-C7982DD0A240}">
      <formula1>"　,８％※,１０％,非課税,不課税"</formula1>
    </dataValidation>
  </dataValidations>
  <printOptions horizontalCentered="1" verticalCentered="1"/>
  <pageMargins left="0.23622047244094491" right="0.23622047244094491" top="0.59055118110236227" bottom="0" header="0.31496062992125984" footer="0.31496062992125984"/>
  <pageSetup paperSize="9" scale="9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書式（記入例1）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沼田 恵美子</dc:creator>
  <cp:lastModifiedBy>沼田 恵美子</cp:lastModifiedBy>
  <cp:lastPrinted>2026-06-18T04:43:34Z</cp:lastPrinted>
  <dcterms:created xsi:type="dcterms:W3CDTF">2026-06-13T08:44:33Z</dcterms:created>
  <dcterms:modified xsi:type="dcterms:W3CDTF">2026-07-21T11:30:57Z</dcterms:modified>
</cp:coreProperties>
</file>